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000" windowHeight="8190" activeTab="2"/>
  </bookViews>
  <sheets>
    <sheet name="TKB CHIEU 12" sheetId="1" r:id="rId1"/>
    <sheet name="TKB CHIEU 11" sheetId="2" r:id="rId2"/>
    <sheet name="TKB CHIEU 10" sheetId="3" r:id="rId3"/>
  </sheets>
  <definedNames/>
  <calcPr fullCalcOnLoad="1"/>
</workbook>
</file>

<file path=xl/sharedStrings.xml><?xml version="1.0" encoding="utf-8"?>
<sst xmlns="http://schemas.openxmlformats.org/spreadsheetml/2006/main" count="127" uniqueCount="68">
  <si>
    <t>THỨ</t>
  </si>
  <si>
    <t>TIẾT</t>
  </si>
  <si>
    <t>12A1</t>
  </si>
  <si>
    <t>12A2</t>
  </si>
  <si>
    <t>12D</t>
  </si>
  <si>
    <t>12C1</t>
  </si>
  <si>
    <t>12C2</t>
  </si>
  <si>
    <t>12C3</t>
  </si>
  <si>
    <t>12C4</t>
  </si>
  <si>
    <t>12C5</t>
  </si>
  <si>
    <t>12C6</t>
  </si>
  <si>
    <t>12C7</t>
  </si>
  <si>
    <t>H</t>
  </si>
  <si>
    <t>A</t>
  </si>
  <si>
    <t>I</t>
  </si>
  <si>
    <t>B</t>
  </si>
  <si>
    <t>T</t>
  </si>
  <si>
    <t>Ö</t>
  </si>
  <si>
    <t>N</t>
  </si>
  <si>
    <t>AÊ</t>
  </si>
  <si>
    <t>M</t>
  </si>
  <si>
    <t>S</t>
  </si>
  <si>
    <t>AÙ</t>
  </si>
  <si>
    <t>U</t>
  </si>
  <si>
    <t>AÛ</t>
  </si>
  <si>
    <t>Y</t>
  </si>
  <si>
    <t xml:space="preserve">    THỜI GIAN HỌC BUỔI CHIỀU</t>
  </si>
  <si>
    <t>TIẾT 1</t>
  </si>
  <si>
    <t>→</t>
  </si>
  <si>
    <t>TIẾT 2</t>
  </si>
  <si>
    <t>TIẾT 3</t>
  </si>
  <si>
    <t>TIẾT 4</t>
  </si>
  <si>
    <t>11A1</t>
  </si>
  <si>
    <t>11A2</t>
  </si>
  <si>
    <t>11D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</si>
  <si>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</si>
  <si>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</si>
  <si>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</si>
  <si>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</si>
  <si>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</si>
  <si>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</si>
  <si>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</si>
  <si>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</si>
  <si>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</si>
  <si>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</si>
  <si>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</si>
  <si>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</si>
  <si>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10A1</t>
  </si>
  <si>
    <t>10A2</t>
  </si>
  <si>
    <t>10D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</si>
  <si>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</si>
  <si>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</si>
  <si>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</si>
  <si>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</si>
  <si>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</si>
  <si>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</si>
  <si>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</si>
  <si>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</si>
  <si>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</si>
  <si>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</si>
  <si>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</si>
  <si>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</si>
  <si>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THỜI KHOÁ BIỂU BUỔI CHIỀU KHỐI 12</t>
  </si>
  <si>
    <t xml:space="preserve">      NĂM HỌC 2010 - 2011</t>
  </si>
  <si>
    <t>THỜI KHOÁ BIỂU BUỔI CHIỀU KHỐI 11</t>
  </si>
  <si>
    <t xml:space="preserve">     NĂM HỌC 2010 - 2011</t>
  </si>
  <si>
    <t>THỜI KHOÁ BIỂU BUỔI CHIỀU KHỐI 10</t>
  </si>
  <si>
    <t xml:space="preserve"> NĂM HỌC 2010 - 2011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</si>
</sst>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name val="Times New Roman"/>
      <family val="0"/>
    </font>
    <font>
      <b/>
      <sz val="10"/>
      <name val="VNI-Times"/>
      <family val="0"/>
    </font>
    <font>
      <sz val="12"/>
      <name val="VNI-Times"/>
      <family val="0"/>
    </font>
    <font>
      <sz val="10"/>
      <name val="VNI-Times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sz val="1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20" fontId="5" fillId="0" borderId="7" xfId="0" applyNumberFormat="1" applyFont="1" applyBorder="1" applyAlignment="1">
      <alignment horizontal="center"/>
    </xf>
    <xf numFmtId="20" fontId="6" fillId="0" borderId="7" xfId="0" applyNumberFormat="1" applyFont="1" applyBorder="1" applyAlignment="1">
      <alignment horizontal="center"/>
    </xf>
    <xf numFmtId="20" fontId="7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20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O43"/>
  <sheetViews>
    <sheetView workbookViewId="0" topLeftCell="B1">
      <selection activeCell="F26" sqref="F26:O30"/>
    </sheetView>
  </sheetViews>
  <sheetFormatPr defaultColWidth="9.140625" defaultRowHeight="15"/>
  <sheetData>
    <row r="2" spans="6:14" ht="23.25">
      <c r="F2" s="33" t="s">
        <v>62</v>
      </c>
      <c r="G2" s="33"/>
      <c r="H2" s="33"/>
      <c r="I2" s="33"/>
      <c r="J2" s="33"/>
      <c r="K2" s="34"/>
      <c r="L2" s="34"/>
      <c r="M2" s="34"/>
      <c r="N2" s="34"/>
    </row>
    <row r="3" spans="6:14" ht="23.25">
      <c r="F3" s="33"/>
      <c r="G3" s="33" t="s">
        <v>63</v>
      </c>
      <c r="H3" s="33"/>
      <c r="I3" s="34"/>
      <c r="J3" s="34"/>
      <c r="K3" s="34"/>
      <c r="L3" s="34"/>
      <c r="M3" s="34"/>
      <c r="N3" s="34"/>
    </row>
    <row r="5" spans="4:15" ht="16.5" thickBot="1">
      <c r="D5" s="1" t="s">
        <v>0</v>
      </c>
      <c r="E5" s="2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</row>
    <row r="6" spans="4:15" ht="17.25">
      <c r="D6" s="4"/>
      <c r="E6" s="5">
        <v>1</v>
      </c>
      <c r="F6" s="6" t="str">
        <f aca="true" t="shared" si="0" ref="F6:O10">IF(ISNA(HLOOKUP(F$4,$C6:$CQ39,34-$CT6,0)),"",HLOOKUP(F$4,$C6:$CQ39,34-$CT6,0))</f>
        <v>Toaùn</v>
      </c>
      <c r="G6" s="6" t="str">
        <f t="shared" si="0"/>
        <v>Anh</v>
      </c>
      <c r="H6" s="6" t="str">
        <f t="shared" si="0"/>
        <v>Vaên</v>
      </c>
      <c r="I6" s="6" t="str">
        <f t="shared" si="0"/>
        <v>Lyù</v>
      </c>
      <c r="J6" s="6" t="str">
        <f t="shared" si="0"/>
        <v>Toaùn</v>
      </c>
      <c r="K6" s="6" t="str">
        <f t="shared" si="0"/>
        <v>Sinh</v>
      </c>
      <c r="L6" s="6" t="str">
        <f t="shared" si="0"/>
        <v>Toaùn</v>
      </c>
      <c r="M6" s="6" t="str">
        <f t="shared" si="0"/>
        <v>Vaên</v>
      </c>
      <c r="N6" s="6" t="str">
        <f t="shared" si="0"/>
        <v>Lyù</v>
      </c>
      <c r="O6" s="6" t="str">
        <f t="shared" si="0"/>
        <v>Hoùa</v>
      </c>
    </row>
    <row r="7" spans="4:15" ht="17.25">
      <c r="D7" s="7" t="s">
        <v>12</v>
      </c>
      <c r="E7" s="8">
        <v>2</v>
      </c>
      <c r="F7" s="6" t="str">
        <f t="shared" si="0"/>
        <v>Anh</v>
      </c>
      <c r="G7" s="6" t="str">
        <f t="shared" si="0"/>
        <v>Lyù</v>
      </c>
      <c r="H7" s="6" t="str">
        <f t="shared" si="0"/>
        <v>Vaên</v>
      </c>
      <c r="I7" s="6" t="str">
        <f t="shared" si="0"/>
        <v>Anh</v>
      </c>
      <c r="J7" s="6" t="str">
        <f t="shared" si="0"/>
        <v>Toaùn</v>
      </c>
      <c r="K7" s="6" t="str">
        <f t="shared" si="0"/>
        <v>Hoùa</v>
      </c>
      <c r="L7" s="6" t="str">
        <f t="shared" si="0"/>
        <v>Toaùn</v>
      </c>
      <c r="M7" s="6" t="str">
        <f t="shared" si="0"/>
        <v>Sinh</v>
      </c>
      <c r="N7" s="6" t="str">
        <f t="shared" si="0"/>
        <v>Hoùa</v>
      </c>
      <c r="O7" s="6" t="str">
        <f t="shared" si="0"/>
        <v>Vaên</v>
      </c>
    </row>
    <row r="8" spans="4:15" ht="17.25">
      <c r="D8" s="7" t="s">
        <v>13</v>
      </c>
      <c r="E8" s="8">
        <v>3</v>
      </c>
      <c r="F8" s="6" t="str">
        <f t="shared" si="0"/>
        <v>Hoùa</v>
      </c>
      <c r="G8" s="6" t="str">
        <f t="shared" si="0"/>
        <v>Toaùn</v>
      </c>
      <c r="H8" s="6" t="str">
        <f t="shared" si="0"/>
        <v>Lyù</v>
      </c>
      <c r="I8" s="6" t="str">
        <f t="shared" si="0"/>
        <v>Hoùa</v>
      </c>
      <c r="J8" s="6" t="str">
        <f t="shared" si="0"/>
        <v>Sinh</v>
      </c>
      <c r="K8" s="6" t="str">
        <f t="shared" si="0"/>
        <v>Toaùn</v>
      </c>
      <c r="L8" s="6" t="str">
        <f t="shared" si="0"/>
        <v>Vaên</v>
      </c>
      <c r="M8" s="6" t="str">
        <f t="shared" si="0"/>
        <v>Hoùa</v>
      </c>
      <c r="N8" s="6" t="str">
        <f t="shared" si="0"/>
        <v>Anh</v>
      </c>
      <c r="O8" s="6" t="str">
        <f t="shared" si="0"/>
        <v>Vaên</v>
      </c>
    </row>
    <row r="9" spans="4:15" ht="17.25">
      <c r="D9" s="7" t="s">
        <v>14</v>
      </c>
      <c r="E9" s="8">
        <v>4</v>
      </c>
      <c r="F9" s="6" t="str">
        <f t="shared" si="0"/>
        <v>Lyù</v>
      </c>
      <c r="G9" s="6" t="str">
        <f t="shared" si="0"/>
        <v>Toaùn</v>
      </c>
      <c r="H9" s="6" t="str">
        <f t="shared" si="0"/>
        <v>Hoùa</v>
      </c>
      <c r="I9" s="6" t="str">
        <f t="shared" si="0"/>
        <v>Toaùn</v>
      </c>
      <c r="J9" s="6" t="str">
        <f t="shared" si="0"/>
        <v>Anh</v>
      </c>
      <c r="K9" s="6" t="str">
        <f t="shared" si="0"/>
        <v>Lyù</v>
      </c>
      <c r="L9" s="6" t="str">
        <f t="shared" si="0"/>
        <v>Vaên</v>
      </c>
      <c r="M9" s="6" t="str">
        <f t="shared" si="0"/>
        <v>Toaùn</v>
      </c>
      <c r="N9" s="6" t="str">
        <f t="shared" si="0"/>
        <v>Toaùn</v>
      </c>
      <c r="O9" s="6" t="str">
        <f t="shared" si="0"/>
        <v>Anh</v>
      </c>
    </row>
    <row r="10" spans="4:15" ht="18" thickBot="1">
      <c r="D10" s="9"/>
      <c r="E10" s="10">
        <v>5</v>
      </c>
      <c r="F10" s="11">
        <f t="shared" si="0"/>
      </c>
      <c r="G10" s="11">
        <f t="shared" si="0"/>
      </c>
      <c r="H10" s="11">
        <f t="shared" si="0"/>
      </c>
      <c r="I10" s="11">
        <f t="shared" si="0"/>
      </c>
      <c r="J10" s="11">
        <f t="shared" si="0"/>
      </c>
      <c r="K10" s="11">
        <f t="shared" si="0"/>
      </c>
      <c r="L10" s="11">
        <f t="shared" si="0"/>
      </c>
      <c r="M10" s="11">
        <f t="shared" si="0"/>
      </c>
      <c r="N10" s="11">
        <f t="shared" si="0"/>
      </c>
      <c r="O10" s="11">
        <f t="shared" si="0"/>
      </c>
    </row>
    <row r="11" spans="4:15" ht="17.25">
      <c r="D11" s="7"/>
      <c r="E11" s="12">
        <v>1</v>
      </c>
      <c r="F11" s="6">
        <f aca="true" t="shared" si="1" ref="F6:F34">IF(ISNA(HLOOKUP(F$7,$C11:$CR44,34-$CU11,0)),"",HLOOKUP(F$7,$C11:$CR44,34-$CU11,0))</f>
      </c>
      <c r="G11" s="6">
        <f>IF(ISNA(HLOOKUP(G$7,$E11:$CT44,34-$CW11,0)),"",HLOOKUP(G$7,$E11:$CT44,34-$CW11,0))</f>
      </c>
      <c r="H11" s="6">
        <f>IF(ISNA(HLOOKUP(H$7,$E11:$CT44,34-$CW11,0)),"",HLOOKUP(H$7,$E11:$CT44,34-$CW11,0))</f>
      </c>
      <c r="I11" s="6">
        <f>IF(ISNA(HLOOKUP(I$7,$E11:$CT44,34-$CW11,0)),"",HLOOKUP(I$7,$E11:$CT44,34-$CW11,0))</f>
      </c>
      <c r="J11" s="6">
        <f>IF(ISNA(HLOOKUP(J$7,$E11:$CT44,34-$CW11,0)),"",HLOOKUP(J$7,$E11:$CT44,34-$CW11,0))</f>
      </c>
      <c r="K11" s="6">
        <f>IF(ISNA(HLOOKUP(K$7,$E11:$CT44,34-$CW11,0)),"",HLOOKUP(K$7,$E11:$CT44,34-$CW11,0))</f>
      </c>
      <c r="L11" s="6">
        <f>IF(ISNA(HLOOKUP(L$7,$E11:$CT44,34-$CW11,0)),"",HLOOKUP(L$7,$E11:$CT44,34-$CW11,0))</f>
      </c>
      <c r="M11" s="6">
        <f>IF(ISNA(HLOOKUP(M$7,$E11:$CT44,34-$CW11,0)),"",HLOOKUP(M$7,$E11:$CT44,34-$CW11,0))</f>
      </c>
      <c r="N11" s="6">
        <f>IF(ISNA(HLOOKUP(N$7,$E11:$CT44,34-$CW11,0)),"",HLOOKUP(N$7,$E11:$CT44,34-$CW11,0))</f>
      </c>
      <c r="O11" s="6">
        <f>IF(ISNA(HLOOKUP(O$7,$E11:$CT44,34-$CW11,0)),"",HLOOKUP(O$7,$E11:$CT44,34-$CW11,0))</f>
      </c>
    </row>
    <row r="12" spans="4:15" ht="17.25">
      <c r="D12" s="7" t="s">
        <v>15</v>
      </c>
      <c r="E12" s="8">
        <v>2</v>
      </c>
      <c r="F12" s="6">
        <f t="shared" si="1"/>
      </c>
      <c r="G12" s="6">
        <f>IF(ISNA(HLOOKUP(G$7,$E12:$CT45,34-$CW12,0)),"",HLOOKUP(G$7,$E12:$CT45,34-$CW12,0))</f>
      </c>
      <c r="H12" s="6">
        <f>IF(ISNA(HLOOKUP(H$7,$E12:$CT45,34-$CW12,0)),"",HLOOKUP(H$7,$E12:$CT45,34-$CW12,0))</f>
      </c>
      <c r="I12" s="6">
        <f>IF(ISNA(HLOOKUP(I$7,$E12:$CT45,34-$CW12,0)),"",HLOOKUP(I$7,$E12:$CT45,34-$CW12,0))</f>
      </c>
      <c r="J12" s="6">
        <f>IF(ISNA(HLOOKUP(J$7,$E12:$CT45,34-$CW12,0)),"",HLOOKUP(J$7,$E12:$CT45,34-$CW12,0))</f>
      </c>
      <c r="K12" s="6">
        <f>IF(ISNA(HLOOKUP(K$7,$E12:$CT45,34-$CW12,0)),"",HLOOKUP(K$7,$E12:$CT45,34-$CW12,0))</f>
      </c>
      <c r="L12" s="6">
        <f>IF(ISNA(HLOOKUP(L$7,$E12:$CT45,34-$CW12,0)),"",HLOOKUP(L$7,$E12:$CT45,34-$CW12,0))</f>
      </c>
      <c r="M12" s="6">
        <f>IF(ISNA(HLOOKUP(M$7,$E12:$CT45,34-$CW12,0)),"",HLOOKUP(M$7,$E12:$CT45,34-$CW12,0))</f>
      </c>
      <c r="N12" s="6">
        <f>IF(ISNA(HLOOKUP(N$7,$E12:$CT45,34-$CW12,0)),"",HLOOKUP(N$7,$E12:$CT45,34-$CW12,0))</f>
      </c>
      <c r="O12" s="6">
        <f>IF(ISNA(HLOOKUP(O$7,$E12:$CT45,34-$CW12,0)),"",HLOOKUP(O$7,$E12:$CT45,34-$CW12,0))</f>
      </c>
    </row>
    <row r="13" spans="4:15" ht="17.25">
      <c r="D13" s="7" t="s">
        <v>13</v>
      </c>
      <c r="E13" s="8">
        <v>3</v>
      </c>
      <c r="F13" s="6">
        <f t="shared" si="1"/>
      </c>
      <c r="G13" s="6">
        <f>IF(ISNA(HLOOKUP(G$7,$E13:$CT46,34-$CW13,0)),"",HLOOKUP(G$7,$E13:$CT46,34-$CW13,0))</f>
      </c>
      <c r="H13" s="6">
        <f>IF(ISNA(HLOOKUP(H$7,$E13:$CT46,34-$CW13,0)),"",HLOOKUP(H$7,$E13:$CT46,34-$CW13,0))</f>
      </c>
      <c r="I13" s="6">
        <f>IF(ISNA(HLOOKUP(I$7,$E13:$CT46,34-$CW13,0)),"",HLOOKUP(I$7,$E13:$CT46,34-$CW13,0))</f>
      </c>
      <c r="J13" s="6">
        <f>IF(ISNA(HLOOKUP(J$7,$E13:$CT46,34-$CW13,0)),"",HLOOKUP(J$7,$E13:$CT46,34-$CW13,0))</f>
      </c>
      <c r="K13" s="6">
        <f>IF(ISNA(HLOOKUP(K$7,$E13:$CT46,34-$CW13,0)),"",HLOOKUP(K$7,$E13:$CT46,34-$CW13,0))</f>
      </c>
      <c r="L13" s="6">
        <f>IF(ISNA(HLOOKUP(L$7,$E13:$CT46,34-$CW13,0)),"",HLOOKUP(L$7,$E13:$CT46,34-$CW13,0))</f>
      </c>
      <c r="M13" s="6">
        <f>IF(ISNA(HLOOKUP(M$7,$E13:$CT46,34-$CW13,0)),"",HLOOKUP(M$7,$E13:$CT46,34-$CW13,0))</f>
      </c>
      <c r="N13" s="6">
        <f>IF(ISNA(HLOOKUP(N$7,$E13:$CT46,34-$CW13,0)),"",HLOOKUP(N$7,$E13:$CT46,34-$CW13,0))</f>
      </c>
      <c r="O13" s="6">
        <f>IF(ISNA(HLOOKUP(O$7,$E13:$CT46,34-$CW13,0)),"",HLOOKUP(O$7,$E13:$CT46,34-$CW13,0))</f>
      </c>
    </row>
    <row r="14" spans="4:15" ht="17.25">
      <c r="D14" s="7"/>
      <c r="E14" s="8">
        <v>4</v>
      </c>
      <c r="F14" s="6">
        <f t="shared" si="1"/>
      </c>
      <c r="G14" s="6">
        <f>IF(ISNA(HLOOKUP(G$7,$E14:$CT47,34-$CW14,0)),"",HLOOKUP(G$7,$E14:$CT47,34-$CW14,0))</f>
      </c>
      <c r="H14" s="6">
        <f>IF(ISNA(HLOOKUP(H$7,$E14:$CT47,34-$CW14,0)),"",HLOOKUP(H$7,$E14:$CT47,34-$CW14,0))</f>
      </c>
      <c r="I14" s="6">
        <f>IF(ISNA(HLOOKUP(I$7,$E14:$CT47,34-$CW14,0)),"",HLOOKUP(I$7,$E14:$CT47,34-$CW14,0))</f>
      </c>
      <c r="J14" s="6">
        <f>IF(ISNA(HLOOKUP(J$7,$E14:$CT47,34-$CW14,0)),"",HLOOKUP(J$7,$E14:$CT47,34-$CW14,0))</f>
      </c>
      <c r="K14" s="6">
        <f>IF(ISNA(HLOOKUP(K$7,$E14:$CT47,34-$CW14,0)),"",HLOOKUP(K$7,$E14:$CT47,34-$CW14,0))</f>
      </c>
      <c r="L14" s="6">
        <f>IF(ISNA(HLOOKUP(L$7,$E14:$CT47,34-$CW14,0)),"",HLOOKUP(L$7,$E14:$CT47,34-$CW14,0))</f>
      </c>
      <c r="M14" s="6">
        <f>IF(ISNA(HLOOKUP(M$7,$E14:$CT47,34-$CW14,0)),"",HLOOKUP(M$7,$E14:$CT47,34-$CW14,0))</f>
      </c>
      <c r="N14" s="6">
        <f>IF(ISNA(HLOOKUP(N$7,$E14:$CT47,34-$CW14,0)),"",HLOOKUP(N$7,$E14:$CT47,34-$CW14,0))</f>
      </c>
      <c r="O14" s="6">
        <f>IF(ISNA(HLOOKUP(O$7,$E14:$CT47,34-$CW14,0)),"",HLOOKUP(O$7,$E14:$CT47,34-$CW14,0))</f>
      </c>
    </row>
    <row r="15" spans="4:15" ht="18" thickBot="1">
      <c r="D15" s="9"/>
      <c r="E15" s="10">
        <v>5</v>
      </c>
      <c r="F15" s="11">
        <f t="shared" si="1"/>
      </c>
      <c r="G15" s="11">
        <f>IF(ISNA(HLOOKUP(G$7,$E15:$CT48,34-$CW15,0)),"",HLOOKUP(G$7,$E15:$CT48,34-$CW15,0))</f>
      </c>
      <c r="H15" s="11">
        <f>IF(ISNA(HLOOKUP(H$7,$E15:$CT48,34-$CW15,0)),"",HLOOKUP(H$7,$E15:$CT48,34-$CW15,0))</f>
      </c>
      <c r="I15" s="11">
        <f>IF(ISNA(HLOOKUP(I$7,$E15:$CT48,34-$CW15,0)),"",HLOOKUP(I$7,$E15:$CT48,34-$CW15,0))</f>
      </c>
      <c r="J15" s="11">
        <f>IF(ISNA(HLOOKUP(J$7,$E15:$CT48,34-$CW15,0)),"",HLOOKUP(J$7,$E15:$CT48,34-$CW15,0))</f>
      </c>
      <c r="K15" s="11">
        <f>IF(ISNA(HLOOKUP(K$7,$E15:$CT48,34-$CW15,0)),"",HLOOKUP(K$7,$E15:$CT48,34-$CW15,0))</f>
      </c>
      <c r="L15" s="11">
        <f>IF(ISNA(HLOOKUP(L$7,$E15:$CT48,34-$CW15,0)),"",HLOOKUP(L$7,$E15:$CT48,34-$CW15,0))</f>
      </c>
      <c r="M15" s="11">
        <f>IF(ISNA(HLOOKUP(M$7,$E15:$CT48,34-$CW15,0)),"",HLOOKUP(M$7,$E15:$CT48,34-$CW15,0))</f>
      </c>
      <c r="N15" s="11">
        <f>IF(ISNA(HLOOKUP(N$7,$E15:$CT48,34-$CW15,0)),"",HLOOKUP(N$7,$E15:$CT48,34-$CW15,0))</f>
      </c>
      <c r="O15" s="11">
        <f>IF(ISNA(HLOOKUP(O$7,$E15:$CT48,34-$CW15,0)),"",HLOOKUP(O$7,$E15:$CT48,34-$CW15,0))</f>
      </c>
    </row>
    <row r="16" spans="4:15" ht="17.25">
      <c r="D16" s="7"/>
      <c r="E16" s="8">
        <v>1</v>
      </c>
      <c r="F16" s="6" t="str">
        <f aca="true" t="shared" si="2" ref="F16:O20">IF(ISNA(HLOOKUP(F$4,$C16:$CQ49,34-$CT16,0)),"",HLOOKUP(F$4,$C16:$CQ49,34-$CT16,0))</f>
        <v>Hoùa</v>
      </c>
      <c r="G16" s="6" t="str">
        <f t="shared" si="2"/>
        <v>Sinh</v>
      </c>
      <c r="H16" s="6" t="str">
        <f t="shared" si="2"/>
        <v>Toaùn</v>
      </c>
      <c r="I16" s="6" t="str">
        <f t="shared" si="2"/>
        <v>Vaên</v>
      </c>
      <c r="J16" s="6" t="str">
        <f t="shared" si="2"/>
        <v>Anh</v>
      </c>
      <c r="K16" s="6" t="str">
        <f t="shared" si="2"/>
        <v>Anh</v>
      </c>
      <c r="L16" s="6" t="str">
        <f t="shared" si="2"/>
        <v>Lyù</v>
      </c>
      <c r="M16" s="6" t="str">
        <f t="shared" si="2"/>
        <v>Toaùn</v>
      </c>
      <c r="N16" s="6" t="str">
        <f t="shared" si="2"/>
        <v>Anh</v>
      </c>
      <c r="O16" s="6" t="str">
        <f t="shared" si="2"/>
        <v>Toaùn</v>
      </c>
    </row>
    <row r="17" spans="4:15" ht="17.25">
      <c r="D17" s="7" t="s">
        <v>16</v>
      </c>
      <c r="E17" s="8">
        <v>2</v>
      </c>
      <c r="F17" s="6" t="str">
        <f t="shared" si="2"/>
        <v>Toaùn</v>
      </c>
      <c r="G17" s="6" t="str">
        <f t="shared" si="2"/>
        <v>Toaùn</v>
      </c>
      <c r="H17" s="6" t="str">
        <f t="shared" si="2"/>
        <v>Sinh</v>
      </c>
      <c r="I17" s="6" t="str">
        <f t="shared" si="2"/>
        <v>Vaên</v>
      </c>
      <c r="J17" s="6" t="str">
        <f t="shared" si="2"/>
        <v>Lyù</v>
      </c>
      <c r="K17" s="6" t="str">
        <f t="shared" si="2"/>
        <v>Lyù</v>
      </c>
      <c r="L17" s="6" t="str">
        <f t="shared" si="2"/>
        <v>Hoùa</v>
      </c>
      <c r="M17" s="6" t="str">
        <f t="shared" si="2"/>
        <v>Toaùn</v>
      </c>
      <c r="N17" s="6" t="str">
        <f t="shared" si="2"/>
        <v>Toaùn</v>
      </c>
      <c r="O17" s="6" t="str">
        <f t="shared" si="2"/>
        <v>Hoùa</v>
      </c>
    </row>
    <row r="18" spans="4:15" ht="17.25">
      <c r="D18" s="7" t="s">
        <v>17</v>
      </c>
      <c r="E18" s="8">
        <v>3</v>
      </c>
      <c r="F18" s="6" t="str">
        <f t="shared" si="2"/>
        <v>Toaùn</v>
      </c>
      <c r="G18" s="6" t="str">
        <f t="shared" si="2"/>
        <v>Hoùa</v>
      </c>
      <c r="H18" s="6" t="str">
        <f t="shared" si="2"/>
        <v>Anh</v>
      </c>
      <c r="I18" s="6" t="str">
        <f t="shared" si="2"/>
        <v>Toaùn</v>
      </c>
      <c r="J18" s="6" t="str">
        <f t="shared" si="2"/>
        <v>Vaên</v>
      </c>
      <c r="K18" s="6" t="str">
        <f t="shared" si="2"/>
        <v>Vaên</v>
      </c>
      <c r="L18" s="6" t="str">
        <f t="shared" si="2"/>
        <v>Toaùn</v>
      </c>
      <c r="M18" s="6" t="str">
        <f t="shared" si="2"/>
        <v>Lyù</v>
      </c>
      <c r="N18" s="6" t="str">
        <f t="shared" si="2"/>
        <v>Sinh</v>
      </c>
      <c r="O18" s="6" t="str">
        <f t="shared" si="2"/>
        <v>Lyù</v>
      </c>
    </row>
    <row r="19" spans="4:15" ht="17.25">
      <c r="D19" s="7"/>
      <c r="E19" s="8">
        <v>4</v>
      </c>
      <c r="F19" s="6" t="str">
        <f t="shared" si="2"/>
        <v>Anh</v>
      </c>
      <c r="G19" s="6" t="str">
        <f t="shared" si="2"/>
        <v>Lyù</v>
      </c>
      <c r="H19" s="6" t="str">
        <f t="shared" si="2"/>
        <v>Hoùa</v>
      </c>
      <c r="I19" s="6" t="str">
        <f t="shared" si="2"/>
        <v>Hoùa</v>
      </c>
      <c r="J19" s="6" t="str">
        <f t="shared" si="2"/>
        <v>Vaên</v>
      </c>
      <c r="K19" s="6" t="str">
        <f t="shared" si="2"/>
        <v>Vaên</v>
      </c>
      <c r="L19" s="6" t="str">
        <f t="shared" si="2"/>
        <v>Anh</v>
      </c>
      <c r="M19" s="6" t="str">
        <f t="shared" si="2"/>
        <v>Lyù</v>
      </c>
      <c r="N19" s="6" t="str">
        <f t="shared" si="2"/>
        <v>Lyù</v>
      </c>
      <c r="O19" s="6" t="str">
        <f t="shared" si="2"/>
        <v>Sinh</v>
      </c>
    </row>
    <row r="20" spans="4:15" ht="18" thickBot="1">
      <c r="D20" s="9"/>
      <c r="E20" s="10">
        <v>5</v>
      </c>
      <c r="F20" s="11">
        <f t="shared" si="2"/>
      </c>
      <c r="G20" s="11">
        <f t="shared" si="2"/>
      </c>
      <c r="H20" s="11">
        <f t="shared" si="2"/>
      </c>
      <c r="I20" s="11">
        <f t="shared" si="2"/>
      </c>
      <c r="J20" s="11">
        <f t="shared" si="2"/>
      </c>
      <c r="K20" s="11">
        <f t="shared" si="2"/>
      </c>
      <c r="L20" s="11">
        <f t="shared" si="2"/>
      </c>
      <c r="M20" s="11">
        <f t="shared" si="2"/>
      </c>
      <c r="N20" s="11">
        <f t="shared" si="2"/>
      </c>
      <c r="O20" s="11">
        <f t="shared" si="2"/>
      </c>
    </row>
    <row r="21" spans="4:15" ht="17.25">
      <c r="D21" s="7"/>
      <c r="E21" s="8">
        <v>1</v>
      </c>
      <c r="F21" s="6">
        <f t="shared" si="1"/>
      </c>
      <c r="G21" s="6">
        <f>IF(ISNA(HLOOKUP(G$7,$E21:$CT54,34-$CW21,0)),"",HLOOKUP(G$7,$E21:$CT54,34-$CW21,0))</f>
      </c>
      <c r="H21" s="6">
        <f>IF(ISNA(HLOOKUP(H$7,$E21:$CT54,34-$CW21,0)),"",HLOOKUP(H$7,$E21:$CT54,34-$CW21,0))</f>
      </c>
      <c r="I21" s="6">
        <f>IF(ISNA(HLOOKUP(I$7,$E21:$CT54,34-$CW21,0)),"",HLOOKUP(I$7,$E21:$CT54,34-$CW21,0))</f>
      </c>
      <c r="J21" s="6">
        <f>IF(ISNA(HLOOKUP(J$7,$E21:$CT54,34-$CW21,0)),"",HLOOKUP(J$7,$E21:$CT54,34-$CW21,0))</f>
      </c>
      <c r="K21" s="6">
        <f>IF(ISNA(HLOOKUP(K$7,$E21:$CT54,34-$CW21,0)),"",HLOOKUP(K$7,$E21:$CT54,34-$CW21,0))</f>
      </c>
      <c r="L21" s="6">
        <f>IF(ISNA(HLOOKUP(L$7,$E21:$CT54,34-$CW21,0)),"",HLOOKUP(L$7,$E21:$CT54,34-$CW21,0))</f>
      </c>
      <c r="M21" s="6">
        <f>IF(ISNA(HLOOKUP(M$7,$E21:$CT54,34-$CW21,0)),"",HLOOKUP(M$7,$E21:$CT54,34-$CW21,0))</f>
      </c>
      <c r="N21" s="6">
        <f>IF(ISNA(HLOOKUP(N$7,$E21:$CT54,34-$CW21,0)),"",HLOOKUP(N$7,$E21:$CT54,34-$CW21,0))</f>
      </c>
      <c r="O21" s="6">
        <f>IF(ISNA(HLOOKUP(O$7,$E21:$CT54,34-$CW21,0)),"",HLOOKUP(O$7,$E21:$CT54,34-$CW21,0))</f>
      </c>
    </row>
    <row r="22" spans="4:15" ht="17.25">
      <c r="D22" s="7" t="s">
        <v>18</v>
      </c>
      <c r="E22" s="8">
        <v>2</v>
      </c>
      <c r="F22" s="6">
        <f t="shared" si="1"/>
      </c>
      <c r="G22" s="6">
        <f aca="true" t="shared" si="3" ref="G22:O34">IF(ISNA(HLOOKUP(G$7,$E22:$CT55,34-$CW22,0)),"",HLOOKUP(G$7,$E22:$CT55,34-$CW22,0))</f>
      </c>
      <c r="H22" s="6">
        <f t="shared" si="3"/>
      </c>
      <c r="I22" s="6">
        <f t="shared" si="3"/>
      </c>
      <c r="J22" s="6">
        <f t="shared" si="3"/>
      </c>
      <c r="K22" s="6">
        <f t="shared" si="3"/>
      </c>
      <c r="L22" s="6">
        <f t="shared" si="3"/>
      </c>
      <c r="M22" s="6">
        <f t="shared" si="3"/>
      </c>
      <c r="N22" s="6">
        <f t="shared" si="3"/>
      </c>
      <c r="O22" s="6">
        <f t="shared" si="3"/>
      </c>
    </row>
    <row r="23" spans="4:15" ht="17.25">
      <c r="D23" s="7" t="s">
        <v>19</v>
      </c>
      <c r="E23" s="8">
        <v>3</v>
      </c>
      <c r="F23" s="6">
        <f t="shared" si="1"/>
      </c>
      <c r="G23" s="6">
        <f t="shared" si="3"/>
      </c>
      <c r="H23" s="6">
        <f t="shared" si="3"/>
      </c>
      <c r="I23" s="6">
        <f t="shared" si="3"/>
      </c>
      <c r="J23" s="6">
        <f t="shared" si="3"/>
      </c>
      <c r="K23" s="6">
        <f t="shared" si="3"/>
      </c>
      <c r="L23" s="6">
        <f t="shared" si="3"/>
      </c>
      <c r="M23" s="6">
        <f t="shared" si="3"/>
      </c>
      <c r="N23" s="6">
        <f t="shared" si="3"/>
      </c>
      <c r="O23" s="6">
        <f t="shared" si="3"/>
      </c>
    </row>
    <row r="24" spans="4:15" ht="17.25">
      <c r="D24" s="7" t="s">
        <v>20</v>
      </c>
      <c r="E24" s="8">
        <v>4</v>
      </c>
      <c r="F24" s="6">
        <f t="shared" si="1"/>
      </c>
      <c r="G24" s="6">
        <f t="shared" si="3"/>
      </c>
      <c r="H24" s="6">
        <f t="shared" si="3"/>
      </c>
      <c r="I24" s="6">
        <f t="shared" si="3"/>
      </c>
      <c r="J24" s="6">
        <f t="shared" si="3"/>
      </c>
      <c r="K24" s="6">
        <f t="shared" si="3"/>
      </c>
      <c r="L24" s="6">
        <f t="shared" si="3"/>
      </c>
      <c r="M24" s="6">
        <f t="shared" si="3"/>
      </c>
      <c r="N24" s="6">
        <f t="shared" si="3"/>
      </c>
      <c r="O24" s="6">
        <f t="shared" si="3"/>
      </c>
    </row>
    <row r="25" spans="4:15" ht="18" thickBot="1">
      <c r="D25" s="9"/>
      <c r="E25" s="10">
        <v>5</v>
      </c>
      <c r="F25" s="11">
        <f t="shared" si="1"/>
      </c>
      <c r="G25" s="11">
        <f t="shared" si="3"/>
      </c>
      <c r="H25" s="11">
        <f t="shared" si="3"/>
      </c>
      <c r="I25" s="11">
        <f t="shared" si="3"/>
      </c>
      <c r="J25" s="11">
        <f t="shared" si="3"/>
      </c>
      <c r="K25" s="11">
        <f t="shared" si="3"/>
      </c>
      <c r="L25" s="11">
        <f t="shared" si="3"/>
      </c>
      <c r="M25" s="11">
        <f t="shared" si="3"/>
      </c>
      <c r="N25" s="11">
        <f t="shared" si="3"/>
      </c>
      <c r="O25" s="11">
        <f t="shared" si="3"/>
      </c>
    </row>
    <row r="26" spans="4:15" ht="17.25">
      <c r="D26" s="7"/>
      <c r="E26" s="8">
        <v>1</v>
      </c>
      <c r="F26" s="6" t="str">
        <f aca="true" t="shared" si="4" ref="F26:O30">IF(ISNA(HLOOKUP(F$4,$C26:$CQ59,34-$CT26,0)),"",HLOOKUP(F$4,$C26:$CQ59,34-$CT26,0))</f>
        <v>Vaên</v>
      </c>
      <c r="G26" s="6" t="str">
        <f t="shared" si="4"/>
        <v>Vaên</v>
      </c>
      <c r="H26" s="6" t="str">
        <f t="shared" si="4"/>
        <v>Toaùn</v>
      </c>
      <c r="I26" s="6" t="str">
        <f t="shared" si="4"/>
        <v>Anh</v>
      </c>
      <c r="J26" s="6" t="str">
        <f t="shared" si="4"/>
        <v>Hoùa</v>
      </c>
      <c r="K26" s="6" t="str">
        <f t="shared" si="4"/>
        <v>Anh</v>
      </c>
      <c r="L26" s="6" t="str">
        <f t="shared" si="4"/>
        <v>Lyù</v>
      </c>
      <c r="M26" s="6" t="str">
        <f t="shared" si="4"/>
        <v>Vaên</v>
      </c>
      <c r="N26" s="6" t="str">
        <f t="shared" si="4"/>
        <v>Toaùn</v>
      </c>
      <c r="O26" s="6" t="str">
        <f t="shared" si="4"/>
        <v>Toaùn</v>
      </c>
    </row>
    <row r="27" spans="4:15" ht="17.25">
      <c r="D27" s="7" t="s">
        <v>21</v>
      </c>
      <c r="E27" s="8">
        <v>2</v>
      </c>
      <c r="F27" s="6" t="str">
        <f t="shared" si="4"/>
        <v>Vaên</v>
      </c>
      <c r="G27" s="6" t="str">
        <f t="shared" si="4"/>
        <v>Vaên</v>
      </c>
      <c r="H27" s="6" t="str">
        <f t="shared" si="4"/>
        <v>Toaùn</v>
      </c>
      <c r="I27" s="6" t="str">
        <f t="shared" si="4"/>
        <v>Sinh</v>
      </c>
      <c r="J27" s="6" t="str">
        <f t="shared" si="4"/>
        <v>Hoùa</v>
      </c>
      <c r="K27" s="6" t="str">
        <f t="shared" si="4"/>
        <v>Hoùa</v>
      </c>
      <c r="L27" s="6" t="str">
        <f t="shared" si="4"/>
        <v>Anh</v>
      </c>
      <c r="M27" s="6" t="str">
        <f t="shared" si="4"/>
        <v>Anh</v>
      </c>
      <c r="N27" s="6" t="str">
        <f t="shared" si="4"/>
        <v>Hoùa</v>
      </c>
      <c r="O27" s="6" t="str">
        <f t="shared" si="4"/>
        <v>Toaùn</v>
      </c>
    </row>
    <row r="28" spans="4:15" ht="17.25">
      <c r="D28" s="7" t="s">
        <v>22</v>
      </c>
      <c r="E28" s="8">
        <v>3</v>
      </c>
      <c r="F28" s="6" t="str">
        <f t="shared" si="4"/>
        <v>Sinh</v>
      </c>
      <c r="G28" s="6" t="str">
        <f t="shared" si="4"/>
        <v>Hoùa</v>
      </c>
      <c r="H28" s="6" t="str">
        <f t="shared" si="4"/>
        <v>Anh</v>
      </c>
      <c r="I28" s="6" t="str">
        <f t="shared" si="4"/>
        <v>Lyù</v>
      </c>
      <c r="J28" s="6" t="str">
        <f t="shared" si="4"/>
        <v>Lyù</v>
      </c>
      <c r="K28" s="6" t="str">
        <f t="shared" si="4"/>
        <v>Toaùn</v>
      </c>
      <c r="L28" s="6" t="str">
        <f t="shared" si="4"/>
        <v>Hoùa</v>
      </c>
      <c r="M28" s="6" t="str">
        <f t="shared" si="4"/>
        <v>Anh</v>
      </c>
      <c r="N28" s="6" t="str">
        <f t="shared" si="4"/>
        <v>Vaên</v>
      </c>
      <c r="O28" s="6" t="str">
        <f t="shared" si="4"/>
        <v>Lyù</v>
      </c>
    </row>
    <row r="29" spans="4:15" ht="17.25">
      <c r="D29" s="7" t="s">
        <v>23</v>
      </c>
      <c r="E29" s="8">
        <v>4</v>
      </c>
      <c r="F29" s="6" t="str">
        <f t="shared" si="4"/>
        <v>Lyù</v>
      </c>
      <c r="G29" s="6" t="str">
        <f t="shared" si="4"/>
        <v>Anh</v>
      </c>
      <c r="H29" s="6" t="str">
        <f t="shared" si="4"/>
        <v>Lyù</v>
      </c>
      <c r="I29" s="6" t="str">
        <f t="shared" si="4"/>
        <v>Toaùn</v>
      </c>
      <c r="J29" s="6" t="str">
        <f t="shared" si="4"/>
        <v>Toaùn</v>
      </c>
      <c r="K29" s="6" t="str">
        <f t="shared" si="4"/>
        <v>Toaùn</v>
      </c>
      <c r="L29" s="6" t="str">
        <f t="shared" si="4"/>
        <v>Sinh</v>
      </c>
      <c r="M29" s="6" t="str">
        <f t="shared" si="4"/>
        <v>Hoùa</v>
      </c>
      <c r="N29" s="6" t="str">
        <f t="shared" si="4"/>
        <v>Vaên</v>
      </c>
      <c r="O29" s="6" t="str">
        <f t="shared" si="4"/>
        <v>Anh</v>
      </c>
    </row>
    <row r="30" spans="4:15" ht="18" thickBot="1">
      <c r="D30" s="9"/>
      <c r="E30" s="10">
        <v>5</v>
      </c>
      <c r="F30" s="11">
        <f t="shared" si="4"/>
      </c>
      <c r="G30" s="11">
        <f t="shared" si="4"/>
      </c>
      <c r="H30" s="11">
        <f t="shared" si="4"/>
      </c>
      <c r="I30" s="11">
        <f t="shared" si="4"/>
      </c>
      <c r="J30" s="11">
        <f t="shared" si="4"/>
      </c>
      <c r="K30" s="11">
        <f t="shared" si="4"/>
      </c>
      <c r="L30" s="11">
        <f t="shared" si="4"/>
      </c>
      <c r="M30" s="11">
        <f t="shared" si="4"/>
      </c>
      <c r="N30" s="11">
        <f t="shared" si="4"/>
      </c>
      <c r="O30" s="11">
        <f t="shared" si="4"/>
      </c>
    </row>
    <row r="31" spans="4:15" ht="17.25">
      <c r="D31" s="7"/>
      <c r="E31" s="8">
        <v>1</v>
      </c>
      <c r="F31" s="6">
        <f t="shared" si="1"/>
      </c>
      <c r="G31" s="6">
        <f t="shared" si="3"/>
      </c>
      <c r="H31" s="6">
        <f t="shared" si="3"/>
      </c>
      <c r="I31" s="6">
        <f t="shared" si="3"/>
      </c>
      <c r="J31" s="6">
        <f t="shared" si="3"/>
      </c>
      <c r="K31" s="6">
        <f t="shared" si="3"/>
      </c>
      <c r="L31" s="6">
        <f t="shared" si="3"/>
      </c>
      <c r="M31" s="6">
        <f t="shared" si="3"/>
      </c>
      <c r="N31" s="6">
        <f t="shared" si="3"/>
      </c>
      <c r="O31" s="6">
        <f t="shared" si="3"/>
      </c>
    </row>
    <row r="32" spans="4:15" ht="17.25">
      <c r="D32" s="7" t="s">
        <v>15</v>
      </c>
      <c r="E32" s="8">
        <v>2</v>
      </c>
      <c r="F32" s="6">
        <f t="shared" si="1"/>
      </c>
      <c r="G32" s="6">
        <f t="shared" si="3"/>
      </c>
      <c r="H32" s="6">
        <f t="shared" si="3"/>
      </c>
      <c r="I32" s="6">
        <f t="shared" si="3"/>
      </c>
      <c r="J32" s="6">
        <f t="shared" si="3"/>
      </c>
      <c r="K32" s="6">
        <f t="shared" si="3"/>
      </c>
      <c r="L32" s="6">
        <f t="shared" si="3"/>
      </c>
      <c r="M32" s="6">
        <f t="shared" si="3"/>
      </c>
      <c r="N32" s="6">
        <f t="shared" si="3"/>
      </c>
      <c r="O32" s="6">
        <f t="shared" si="3"/>
      </c>
    </row>
    <row r="33" spans="4:15" ht="17.25">
      <c r="D33" s="7" t="s">
        <v>24</v>
      </c>
      <c r="E33" s="8">
        <v>3</v>
      </c>
      <c r="F33" s="6">
        <f t="shared" si="1"/>
      </c>
      <c r="G33" s="6">
        <f t="shared" si="3"/>
      </c>
      <c r="H33" s="6">
        <f t="shared" si="3"/>
      </c>
      <c r="I33" s="6">
        <f t="shared" si="3"/>
      </c>
      <c r="J33" s="6">
        <f t="shared" si="3"/>
      </c>
      <c r="K33" s="6">
        <f t="shared" si="3"/>
      </c>
      <c r="L33" s="6">
        <f t="shared" si="3"/>
      </c>
      <c r="M33" s="6">
        <f t="shared" si="3"/>
      </c>
      <c r="N33" s="6">
        <f t="shared" si="3"/>
      </c>
      <c r="O33" s="6">
        <f t="shared" si="3"/>
      </c>
    </row>
    <row r="34" spans="4:15" ht="17.25">
      <c r="D34" s="7" t="s">
        <v>25</v>
      </c>
      <c r="E34" s="8">
        <v>4</v>
      </c>
      <c r="F34" s="6">
        <f t="shared" si="1"/>
      </c>
      <c r="G34" s="6">
        <f t="shared" si="3"/>
      </c>
      <c r="H34" s="6">
        <f t="shared" si="3"/>
      </c>
      <c r="I34" s="6">
        <f t="shared" si="3"/>
      </c>
      <c r="J34" s="6">
        <f t="shared" si="3"/>
      </c>
      <c r="K34" s="6">
        <f t="shared" si="3"/>
      </c>
      <c r="L34" s="6">
        <f t="shared" si="3"/>
      </c>
      <c r="M34" s="6">
        <f t="shared" si="3"/>
      </c>
      <c r="N34" s="6">
        <f t="shared" si="3"/>
      </c>
      <c r="O34" s="6">
        <f t="shared" si="3"/>
      </c>
    </row>
    <row r="35" spans="4:15" ht="18" thickBot="1">
      <c r="D35" s="13"/>
      <c r="E35" s="14">
        <v>5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</row>
    <row r="38" spans="8:9" ht="22.5">
      <c r="H38" s="16" t="s">
        <v>26</v>
      </c>
      <c r="I38" s="16"/>
    </row>
    <row r="39" ht="15.75" thickBot="1"/>
    <row r="40" spans="9:12" ht="20.25">
      <c r="I40" s="17" t="s">
        <v>27</v>
      </c>
      <c r="J40" s="18">
        <v>0.576388888888889</v>
      </c>
      <c r="K40" s="19" t="s">
        <v>28</v>
      </c>
      <c r="L40" s="20">
        <v>0.607638888888889</v>
      </c>
    </row>
    <row r="41" spans="9:13" ht="20.25">
      <c r="I41" s="21" t="s">
        <v>29</v>
      </c>
      <c r="J41" s="22">
        <v>0.611111111111111</v>
      </c>
      <c r="K41" s="23" t="s">
        <v>28</v>
      </c>
      <c r="L41" s="24">
        <v>0.642361111111111</v>
      </c>
      <c r="M41" s="25"/>
    </row>
    <row r="42" spans="9:13" ht="20.25">
      <c r="I42" s="21" t="s">
        <v>30</v>
      </c>
      <c r="J42" s="22">
        <v>0.6493055555555556</v>
      </c>
      <c r="K42" s="23" t="s">
        <v>28</v>
      </c>
      <c r="L42" s="24">
        <v>0.6805555555555555</v>
      </c>
      <c r="M42" s="25"/>
    </row>
    <row r="43" spans="9:13" ht="21" thickBot="1">
      <c r="I43" s="26" t="s">
        <v>31</v>
      </c>
      <c r="J43" s="27">
        <v>0.6840277777777778</v>
      </c>
      <c r="K43" s="28" t="s">
        <v>28</v>
      </c>
      <c r="L43" s="29">
        <v>0.7152777777777778</v>
      </c>
      <c r="M43" s="25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45"/>
  <sheetViews>
    <sheetView workbookViewId="0" topLeftCell="A22">
      <selection activeCell="E27" sqref="E27:S31"/>
    </sheetView>
  </sheetViews>
  <sheetFormatPr defaultColWidth="9.140625" defaultRowHeight="15"/>
  <sheetData>
    <row r="2" spans="9:18" ht="23.25">
      <c r="I2" s="33" t="s">
        <v>64</v>
      </c>
      <c r="J2" s="33"/>
      <c r="K2" s="33"/>
      <c r="L2" s="33"/>
      <c r="M2" s="33"/>
      <c r="N2" s="34"/>
      <c r="O2" s="34"/>
      <c r="P2" s="34"/>
      <c r="Q2" s="34"/>
      <c r="R2" s="34"/>
    </row>
    <row r="3" spans="9:18" ht="23.25">
      <c r="I3" s="33"/>
      <c r="J3" s="33" t="s">
        <v>65</v>
      </c>
      <c r="K3" s="33"/>
      <c r="L3" s="34"/>
      <c r="M3" s="34"/>
      <c r="N3" s="34"/>
      <c r="O3" s="34"/>
      <c r="P3" s="34"/>
      <c r="Q3" s="34"/>
      <c r="R3" s="34"/>
    </row>
    <row r="4" spans="9:18" ht="23.25">
      <c r="I4" s="34"/>
      <c r="J4" s="34"/>
      <c r="K4" s="34"/>
      <c r="L4" s="34"/>
      <c r="M4" s="34"/>
      <c r="N4" s="34"/>
      <c r="O4" s="34"/>
      <c r="P4" s="34"/>
      <c r="Q4" s="34"/>
      <c r="R4" s="34"/>
    </row>
    <row r="6" spans="3:19" ht="16.5" thickBot="1">
      <c r="C6" s="1" t="s">
        <v>0</v>
      </c>
      <c r="D6" s="2" t="s">
        <v>1</v>
      </c>
      <c r="E6" s="3" t="s">
        <v>32</v>
      </c>
      <c r="F6" s="3" t="s">
        <v>33</v>
      </c>
      <c r="G6" s="3" t="s">
        <v>34</v>
      </c>
      <c r="H6" s="3" t="s">
        <v>35</v>
      </c>
      <c r="I6" s="3" t="s">
        <v>36</v>
      </c>
      <c r="J6" s="3" t="s">
        <v>37</v>
      </c>
      <c r="K6" s="3" t="s">
        <v>38</v>
      </c>
      <c r="L6" s="3" t="s">
        <v>39</v>
      </c>
      <c r="M6" s="3" t="s">
        <v>40</v>
      </c>
      <c r="N6" s="3" t="s">
        <v>41</v>
      </c>
      <c r="O6" s="3" t="s">
        <v>42</v>
      </c>
      <c r="P6" s="3" t="s">
        <v>43</v>
      </c>
      <c r="Q6" s="3" t="s">
        <v>44</v>
      </c>
      <c r="R6" s="3" t="s">
        <v>45</v>
      </c>
      <c r="S6" s="3" t="s">
        <v>46</v>
      </c>
    </row>
    <row r="7" spans="3:19" ht="17.25">
      <c r="C7" s="4"/>
      <c r="D7" s="5">
        <v>1</v>
      </c>
      <c r="E7" s="6" t="str">
        <f aca="true" t="shared" si="0" ref="E7:S11">IF(ISNA(HLOOKUP(E$4,$C7:$CQ40,34-$CT7,0)),"",HLOOKUP(E$4,$C7:$CQ40,34-$CT7,0))</f>
        <v>Lyù</v>
      </c>
      <c r="F7" s="6" t="str">
        <f t="shared" si="0"/>
        <v>Toaùn</v>
      </c>
      <c r="G7" s="6" t="str">
        <f t="shared" si="0"/>
        <v>Vaên</v>
      </c>
      <c r="H7" s="6" t="str">
        <f t="shared" si="0"/>
        <v>Anh</v>
      </c>
      <c r="I7" s="6" t="str">
        <f t="shared" si="0"/>
        <v>Toaùn</v>
      </c>
      <c r="J7" s="6" t="str">
        <f t="shared" si="0"/>
        <v>Hoùa</v>
      </c>
      <c r="K7" s="6" t="str">
        <f t="shared" si="0"/>
        <v>Hoùa</v>
      </c>
      <c r="L7" s="6" t="str">
        <f t="shared" si="0"/>
        <v>Toaùn</v>
      </c>
      <c r="M7" s="6" t="str">
        <f t="shared" si="0"/>
        <v>Toaùn</v>
      </c>
      <c r="N7" s="6" t="str">
        <f t="shared" si="0"/>
        <v>Hoùa</v>
      </c>
      <c r="O7" s="6" t="str">
        <f t="shared" si="0"/>
        <v>Toaùn</v>
      </c>
      <c r="P7" s="6" t="str">
        <f t="shared" si="0"/>
        <v>Anh</v>
      </c>
      <c r="Q7" s="6" t="str">
        <f t="shared" si="0"/>
        <v>Toaùn</v>
      </c>
      <c r="R7" s="6" t="str">
        <f t="shared" si="0"/>
        <v>Lyù</v>
      </c>
      <c r="S7" s="6" t="str">
        <f t="shared" si="0"/>
        <v>Toaùn</v>
      </c>
    </row>
    <row r="8" spans="3:19" ht="17.25">
      <c r="C8" s="7" t="s">
        <v>12</v>
      </c>
      <c r="D8" s="8">
        <v>2</v>
      </c>
      <c r="E8" s="6" t="str">
        <f t="shared" si="0"/>
        <v>Toaùn</v>
      </c>
      <c r="F8" s="6" t="str">
        <f t="shared" si="0"/>
        <v>Hoùa</v>
      </c>
      <c r="G8" s="6" t="str">
        <f t="shared" si="0"/>
        <v>Anh</v>
      </c>
      <c r="H8" s="6" t="str">
        <f t="shared" si="0"/>
        <v>Hoùa</v>
      </c>
      <c r="I8" s="6" t="str">
        <f t="shared" si="0"/>
        <v>Toaùn</v>
      </c>
      <c r="J8" s="6" t="str">
        <f t="shared" si="0"/>
        <v>Lyù</v>
      </c>
      <c r="K8" s="6" t="str">
        <f t="shared" si="0"/>
        <v>Anh</v>
      </c>
      <c r="L8" s="6" t="str">
        <f t="shared" si="0"/>
        <v>Toaùn</v>
      </c>
      <c r="M8" s="6" t="str">
        <f t="shared" si="0"/>
        <v>Toaùn</v>
      </c>
      <c r="N8" s="6" t="str">
        <f t="shared" si="0"/>
        <v>Lyù</v>
      </c>
      <c r="O8" s="6" t="str">
        <f t="shared" si="0"/>
        <v>Vaên</v>
      </c>
      <c r="P8" s="6" t="str">
        <f t="shared" si="0"/>
        <v>Lyù</v>
      </c>
      <c r="Q8" s="6" t="str">
        <f t="shared" si="0"/>
        <v>Toaùn</v>
      </c>
      <c r="R8" s="6" t="str">
        <f t="shared" si="0"/>
        <v>Anh</v>
      </c>
      <c r="S8" s="6" t="str">
        <f t="shared" si="0"/>
        <v>Hoùa</v>
      </c>
    </row>
    <row r="9" spans="3:19" ht="17.25">
      <c r="C9" s="7" t="s">
        <v>13</v>
      </c>
      <c r="D9" s="8">
        <v>3</v>
      </c>
      <c r="E9" s="6" t="str">
        <f t="shared" si="0"/>
        <v>Toaùn</v>
      </c>
      <c r="F9" s="6" t="str">
        <f t="shared" si="0"/>
        <v>Lyù</v>
      </c>
      <c r="G9" s="6" t="str">
        <f t="shared" si="0"/>
        <v>Toaùn</v>
      </c>
      <c r="H9" s="6" t="str">
        <f t="shared" si="0"/>
        <v>Lyù</v>
      </c>
      <c r="I9" s="6" t="str">
        <f t="shared" si="0"/>
        <v>Vaên</v>
      </c>
      <c r="J9" s="6" t="str">
        <f t="shared" si="0"/>
        <v>Toaùn</v>
      </c>
      <c r="K9" s="6" t="str">
        <f t="shared" si="0"/>
        <v>Toaùn</v>
      </c>
      <c r="L9" s="6" t="str">
        <f t="shared" si="0"/>
        <v>Hoùa</v>
      </c>
      <c r="M9" s="6" t="str">
        <f t="shared" si="0"/>
        <v>Anh</v>
      </c>
      <c r="N9" s="6" t="str">
        <f t="shared" si="0"/>
        <v>Anh</v>
      </c>
      <c r="O9" s="6" t="str">
        <f t="shared" si="0"/>
        <v>Anh</v>
      </c>
      <c r="P9" s="6" t="str">
        <f t="shared" si="0"/>
        <v>Toaùn </v>
      </c>
      <c r="Q9" s="6" t="str">
        <f t="shared" si="0"/>
        <v>Lyù</v>
      </c>
      <c r="R9" s="6" t="str">
        <f t="shared" si="0"/>
        <v>Toaùn</v>
      </c>
      <c r="S9" s="6" t="str">
        <f t="shared" si="0"/>
        <v>Anh</v>
      </c>
    </row>
    <row r="10" spans="3:19" ht="17.25">
      <c r="C10" s="7" t="s">
        <v>14</v>
      </c>
      <c r="D10" s="8">
        <v>4</v>
      </c>
      <c r="E10" s="6" t="str">
        <f t="shared" si="0"/>
        <v>Hoùa</v>
      </c>
      <c r="F10" s="6" t="str">
        <f t="shared" si="0"/>
        <v>Vaên</v>
      </c>
      <c r="G10" s="6" t="str">
        <f t="shared" si="0"/>
        <v>Hoùa</v>
      </c>
      <c r="H10" s="6" t="str">
        <f t="shared" si="0"/>
        <v>Toaùn</v>
      </c>
      <c r="I10" s="6" t="str">
        <f t="shared" si="0"/>
        <v>Vaên</v>
      </c>
      <c r="J10" s="6" t="str">
        <f t="shared" si="0"/>
        <v>Toaùn</v>
      </c>
      <c r="K10" s="6" t="str">
        <f t="shared" si="0"/>
        <v>Lyù</v>
      </c>
      <c r="L10" s="6" t="str">
        <f t="shared" si="0"/>
        <v>Anh</v>
      </c>
      <c r="M10" s="6" t="str">
        <f t="shared" si="0"/>
        <v>Hoùa</v>
      </c>
      <c r="N10" s="6" t="str">
        <f t="shared" si="0"/>
        <v>Anh</v>
      </c>
      <c r="O10" s="6" t="str">
        <f t="shared" si="0"/>
        <v>Hoùa</v>
      </c>
      <c r="P10" s="6" t="str">
        <f t="shared" si="0"/>
        <v>Toaùn </v>
      </c>
      <c r="Q10" s="6" t="str">
        <f t="shared" si="0"/>
        <v>Anh</v>
      </c>
      <c r="R10" s="6" t="str">
        <f t="shared" si="0"/>
        <v>Toaùn</v>
      </c>
      <c r="S10" s="6" t="str">
        <f t="shared" si="0"/>
        <v>Lyù</v>
      </c>
    </row>
    <row r="11" spans="3:19" ht="18" thickBot="1">
      <c r="C11" s="9"/>
      <c r="D11" s="10">
        <v>5</v>
      </c>
      <c r="E11" s="11">
        <f t="shared" si="0"/>
      </c>
      <c r="F11" s="11">
        <f t="shared" si="0"/>
      </c>
      <c r="G11" s="11">
        <f t="shared" si="0"/>
      </c>
      <c r="H11" s="11">
        <f t="shared" si="0"/>
      </c>
      <c r="I11" s="11">
        <f t="shared" si="0"/>
      </c>
      <c r="J11" s="11">
        <f t="shared" si="0"/>
      </c>
      <c r="K11" s="11">
        <f t="shared" si="0"/>
      </c>
      <c r="L11" s="11">
        <f t="shared" si="0"/>
      </c>
      <c r="M11" s="11">
        <f t="shared" si="0"/>
      </c>
      <c r="N11" s="11">
        <f t="shared" si="0"/>
      </c>
      <c r="O11" s="11">
        <f t="shared" si="0"/>
      </c>
      <c r="P11" s="11">
        <f t="shared" si="0"/>
      </c>
      <c r="Q11" s="11">
        <f t="shared" si="0"/>
      </c>
      <c r="R11" s="11">
        <f t="shared" si="0"/>
      </c>
      <c r="S11" s="11">
        <f t="shared" si="0"/>
      </c>
    </row>
    <row r="12" spans="3:19" ht="17.25">
      <c r="C12" s="7"/>
      <c r="D12" s="12">
        <v>1</v>
      </c>
      <c r="E12" s="6">
        <f>IF(ISNA(HLOOKUP(E$7,$E12:$CT45,34-$CW12,0)),"",HLOOKUP(E$7,$E12:$CT45,34-$CW12,0))</f>
      </c>
      <c r="F12" s="6">
        <f>IF(ISNA(HLOOKUP(F$7,$E12:$CT45,34-$CW12,0)),"",HLOOKUP(F$7,$E12:$CT45,34-$CW12,0))</f>
      </c>
      <c r="G12" s="6">
        <f>IF(ISNA(HLOOKUP(G$7,$E12:$CT45,34-$CW12,0)),"",HLOOKUP(G$7,$E12:$CT45,34-$CW12,0))</f>
      </c>
      <c r="H12" s="6">
        <f>IF(ISNA(HLOOKUP(H$7,$E12:$CT45,34-$CW12,0)),"",HLOOKUP(H$7,$E12:$CT45,34-$CW12,0))</f>
      </c>
      <c r="I12" s="6">
        <f>IF(ISNA(HLOOKUP(I$7,$E12:$CT45,34-$CW12,0)),"",HLOOKUP(I$7,$E12:$CT45,34-$CW12,0))</f>
      </c>
      <c r="J12" s="6">
        <f>IF(ISNA(HLOOKUP(J$7,$E12:$CT45,34-$CW12,0)),"",HLOOKUP(J$7,$E12:$CT45,34-$CW12,0))</f>
      </c>
      <c r="K12" s="6">
        <f>IF(ISNA(HLOOKUP(K$7,$E12:$CT45,34-$CW12,0)),"",HLOOKUP(K$7,$E12:$CT45,34-$CW12,0))</f>
      </c>
      <c r="L12" s="6">
        <f>IF(ISNA(HLOOKUP(L$7,$E12:$CT45,34-$CW12,0)),"",HLOOKUP(L$7,$E12:$CT45,34-$CW12,0))</f>
      </c>
      <c r="M12" s="6">
        <f>IF(ISNA(HLOOKUP(M$7,$E12:$CT45,34-$CW12,0)),"",HLOOKUP(M$7,$E12:$CT45,34-$CW12,0))</f>
      </c>
      <c r="N12" s="6">
        <f>IF(ISNA(HLOOKUP(N$7,$E12:$CT45,34-$CW12,0)),"",HLOOKUP(N$7,$E12:$CT45,34-$CW12,0))</f>
      </c>
      <c r="O12" s="6">
        <f>IF(ISNA(HLOOKUP(O$7,$E12:$CT45,34-$CW12,0)),"",HLOOKUP(O$7,$E12:$CT45,34-$CW12,0))</f>
      </c>
      <c r="P12" s="6">
        <f>IF(ISNA(HLOOKUP(P$7,$E12:$CT45,34-$CW12,0)),"",HLOOKUP(P$7,$E12:$CT45,34-$CW12,0))</f>
      </c>
      <c r="Q12" s="6">
        <f>IF(ISNA(HLOOKUP(Q$7,$E12:$CT45,34-$CW12,0)),"",HLOOKUP(Q$7,$E12:$CT45,34-$CW12,0))</f>
      </c>
      <c r="R12" s="6">
        <f>IF(ISNA(HLOOKUP(R$7,$E12:$CT45,34-$CW12,0)),"",HLOOKUP(R$7,$E12:$CT45,34-$CW12,0))</f>
      </c>
      <c r="S12" s="6">
        <f>IF(ISNA(HLOOKUP(S$7,$E12:$CT45,34-$CW12,0)),"",HLOOKUP(S$7,$E12:$CT45,34-$CW12,0))</f>
      </c>
    </row>
    <row r="13" spans="3:19" ht="17.25">
      <c r="C13" s="7" t="s">
        <v>15</v>
      </c>
      <c r="D13" s="8">
        <v>2</v>
      </c>
      <c r="E13" s="6">
        <f>IF(ISNA(HLOOKUP(E$7,$E13:$CT46,34-$CW13,0)),"",HLOOKUP(E$7,$E13:$CT46,34-$CW13,0))</f>
      </c>
      <c r="F13" s="6">
        <f>IF(ISNA(HLOOKUP(F$7,$E13:$CT46,34-$CW13,0)),"",HLOOKUP(F$7,$E13:$CT46,34-$CW13,0))</f>
      </c>
      <c r="G13" s="6">
        <f>IF(ISNA(HLOOKUP(G$7,$E13:$CT46,34-$CW13,0)),"",HLOOKUP(G$7,$E13:$CT46,34-$CW13,0))</f>
      </c>
      <c r="H13" s="6">
        <f>IF(ISNA(HLOOKUP(H$7,$E13:$CT46,34-$CW13,0)),"",HLOOKUP(H$7,$E13:$CT46,34-$CW13,0))</f>
      </c>
      <c r="I13" s="6">
        <f>IF(ISNA(HLOOKUP(I$7,$E13:$CT46,34-$CW13,0)),"",HLOOKUP(I$7,$E13:$CT46,34-$CW13,0))</f>
      </c>
      <c r="J13" s="6">
        <f>IF(ISNA(HLOOKUP(J$7,$E13:$CT46,34-$CW13,0)),"",HLOOKUP(J$7,$E13:$CT46,34-$CW13,0))</f>
      </c>
      <c r="K13" s="6">
        <f>IF(ISNA(HLOOKUP(K$7,$E13:$CT46,34-$CW13,0)),"",HLOOKUP(K$7,$E13:$CT46,34-$CW13,0))</f>
      </c>
      <c r="L13" s="6">
        <f>IF(ISNA(HLOOKUP(L$7,$E13:$CT46,34-$CW13,0)),"",HLOOKUP(L$7,$E13:$CT46,34-$CW13,0))</f>
      </c>
      <c r="M13" s="6">
        <f>IF(ISNA(HLOOKUP(M$7,$E13:$CT46,34-$CW13,0)),"",HLOOKUP(M$7,$E13:$CT46,34-$CW13,0))</f>
      </c>
      <c r="N13" s="6">
        <f>IF(ISNA(HLOOKUP(N$7,$E13:$CT46,34-$CW13,0)),"",HLOOKUP(N$7,$E13:$CT46,34-$CW13,0))</f>
      </c>
      <c r="O13" s="6">
        <f>IF(ISNA(HLOOKUP(O$7,$E13:$CT46,34-$CW13,0)),"",HLOOKUP(O$7,$E13:$CT46,34-$CW13,0))</f>
      </c>
      <c r="P13" s="6">
        <f>IF(ISNA(HLOOKUP(P$7,$E13:$CT46,34-$CW13,0)),"",HLOOKUP(P$7,$E13:$CT46,34-$CW13,0))</f>
      </c>
      <c r="Q13" s="6">
        <f>IF(ISNA(HLOOKUP(Q$7,$E13:$CT46,34-$CW13,0)),"",HLOOKUP(Q$7,$E13:$CT46,34-$CW13,0))</f>
      </c>
      <c r="R13" s="6">
        <f>IF(ISNA(HLOOKUP(R$7,$E13:$CT46,34-$CW13,0)),"",HLOOKUP(R$7,$E13:$CT46,34-$CW13,0))</f>
      </c>
      <c r="S13" s="6">
        <f>IF(ISNA(HLOOKUP(S$7,$E13:$CT46,34-$CW13,0)),"",HLOOKUP(S$7,$E13:$CT46,34-$CW13,0))</f>
      </c>
    </row>
    <row r="14" spans="3:19" ht="17.25">
      <c r="C14" s="7" t="s">
        <v>13</v>
      </c>
      <c r="D14" s="8">
        <v>3</v>
      </c>
      <c r="E14" s="6">
        <f>IF(ISNA(HLOOKUP(E$7,$E14:$CT47,34-$CW14,0)),"",HLOOKUP(E$7,$E14:$CT47,34-$CW14,0))</f>
      </c>
      <c r="F14" s="6">
        <f>IF(ISNA(HLOOKUP(F$7,$E14:$CT47,34-$CW14,0)),"",HLOOKUP(F$7,$E14:$CT47,34-$CW14,0))</f>
      </c>
      <c r="G14" s="6">
        <f>IF(ISNA(HLOOKUP(G$7,$E14:$CT47,34-$CW14,0)),"",HLOOKUP(G$7,$E14:$CT47,34-$CW14,0))</f>
      </c>
      <c r="H14" s="6">
        <f>IF(ISNA(HLOOKUP(H$7,$E14:$CT47,34-$CW14,0)),"",HLOOKUP(H$7,$E14:$CT47,34-$CW14,0))</f>
      </c>
      <c r="I14" s="6">
        <f>IF(ISNA(HLOOKUP(I$7,$E14:$CT47,34-$CW14,0)),"",HLOOKUP(I$7,$E14:$CT47,34-$CW14,0))</f>
      </c>
      <c r="J14" s="6">
        <f>IF(ISNA(HLOOKUP(J$7,$E14:$CT47,34-$CW14,0)),"",HLOOKUP(J$7,$E14:$CT47,34-$CW14,0))</f>
      </c>
      <c r="K14" s="6">
        <f>IF(ISNA(HLOOKUP(K$7,$E14:$CT47,34-$CW14,0)),"",HLOOKUP(K$7,$E14:$CT47,34-$CW14,0))</f>
      </c>
      <c r="L14" s="6">
        <f>IF(ISNA(HLOOKUP(L$7,$E14:$CT47,34-$CW14,0)),"",HLOOKUP(L$7,$E14:$CT47,34-$CW14,0))</f>
      </c>
      <c r="M14" s="6">
        <f>IF(ISNA(HLOOKUP(M$7,$E14:$CT47,34-$CW14,0)),"",HLOOKUP(M$7,$E14:$CT47,34-$CW14,0))</f>
      </c>
      <c r="N14" s="6">
        <f>IF(ISNA(HLOOKUP(N$7,$E14:$CT47,34-$CW14,0)),"",HLOOKUP(N$7,$E14:$CT47,34-$CW14,0))</f>
      </c>
      <c r="O14" s="6">
        <f>IF(ISNA(HLOOKUP(O$7,$E14:$CT47,34-$CW14,0)),"",HLOOKUP(O$7,$E14:$CT47,34-$CW14,0))</f>
      </c>
      <c r="P14" s="6">
        <f>IF(ISNA(HLOOKUP(P$7,$E14:$CT47,34-$CW14,0)),"",HLOOKUP(P$7,$E14:$CT47,34-$CW14,0))</f>
      </c>
      <c r="Q14" s="6">
        <f>IF(ISNA(HLOOKUP(Q$7,$E14:$CT47,34-$CW14,0)),"",HLOOKUP(Q$7,$E14:$CT47,34-$CW14,0))</f>
      </c>
      <c r="R14" s="6">
        <f>IF(ISNA(HLOOKUP(R$7,$E14:$CT47,34-$CW14,0)),"",HLOOKUP(R$7,$E14:$CT47,34-$CW14,0))</f>
      </c>
      <c r="S14" s="6">
        <f>IF(ISNA(HLOOKUP(S$7,$E14:$CT47,34-$CW14,0)),"",HLOOKUP(S$7,$E14:$CT47,34-$CW14,0))</f>
      </c>
    </row>
    <row r="15" spans="3:19" ht="17.25">
      <c r="C15" s="7"/>
      <c r="D15" s="8">
        <v>4</v>
      </c>
      <c r="E15" s="6">
        <f>IF(ISNA(HLOOKUP(E$7,$E15:$CT48,34-$CW15,0)),"",HLOOKUP(E$7,$E15:$CT48,34-$CW15,0))</f>
      </c>
      <c r="F15" s="6">
        <f>IF(ISNA(HLOOKUP(F$7,$E15:$CT48,34-$CW15,0)),"",HLOOKUP(F$7,$E15:$CT48,34-$CW15,0))</f>
      </c>
      <c r="G15" s="6">
        <f>IF(ISNA(HLOOKUP(G$7,$E15:$CT48,34-$CW15,0)),"",HLOOKUP(G$7,$E15:$CT48,34-$CW15,0))</f>
      </c>
      <c r="H15" s="6">
        <f>IF(ISNA(HLOOKUP(H$7,$E15:$CT48,34-$CW15,0)),"",HLOOKUP(H$7,$E15:$CT48,34-$CW15,0))</f>
      </c>
      <c r="I15" s="6">
        <f>IF(ISNA(HLOOKUP(I$7,$E15:$CT48,34-$CW15,0)),"",HLOOKUP(I$7,$E15:$CT48,34-$CW15,0))</f>
      </c>
      <c r="J15" s="6">
        <f>IF(ISNA(HLOOKUP(J$7,$E15:$CT48,34-$CW15,0)),"",HLOOKUP(J$7,$E15:$CT48,34-$CW15,0))</f>
      </c>
      <c r="K15" s="6">
        <f>IF(ISNA(HLOOKUP(K$7,$E15:$CT48,34-$CW15,0)),"",HLOOKUP(K$7,$E15:$CT48,34-$CW15,0))</f>
      </c>
      <c r="L15" s="6">
        <f>IF(ISNA(HLOOKUP(L$7,$E15:$CT48,34-$CW15,0)),"",HLOOKUP(L$7,$E15:$CT48,34-$CW15,0))</f>
      </c>
      <c r="M15" s="6">
        <f>IF(ISNA(HLOOKUP(M$7,$E15:$CT48,34-$CW15,0)),"",HLOOKUP(M$7,$E15:$CT48,34-$CW15,0))</f>
      </c>
      <c r="N15" s="6">
        <f>IF(ISNA(HLOOKUP(N$7,$E15:$CT48,34-$CW15,0)),"",HLOOKUP(N$7,$E15:$CT48,34-$CW15,0))</f>
      </c>
      <c r="O15" s="6">
        <f>IF(ISNA(HLOOKUP(O$7,$E15:$CT48,34-$CW15,0)),"",HLOOKUP(O$7,$E15:$CT48,34-$CW15,0))</f>
      </c>
      <c r="P15" s="6">
        <f>IF(ISNA(HLOOKUP(P$7,$E15:$CT48,34-$CW15,0)),"",HLOOKUP(P$7,$E15:$CT48,34-$CW15,0))</f>
      </c>
      <c r="Q15" s="6">
        <f>IF(ISNA(HLOOKUP(Q$7,$E15:$CT48,34-$CW15,0)),"",HLOOKUP(Q$7,$E15:$CT48,34-$CW15,0))</f>
      </c>
      <c r="R15" s="6">
        <f>IF(ISNA(HLOOKUP(R$7,$E15:$CT48,34-$CW15,0)),"",HLOOKUP(R$7,$E15:$CT48,34-$CW15,0))</f>
      </c>
      <c r="S15" s="6">
        <f>IF(ISNA(HLOOKUP(S$7,$E15:$CT48,34-$CW15,0)),"",HLOOKUP(S$7,$E15:$CT48,34-$CW15,0))</f>
      </c>
    </row>
    <row r="16" spans="3:19" ht="18" thickBot="1">
      <c r="C16" s="9"/>
      <c r="D16" s="10">
        <v>5</v>
      </c>
      <c r="E16" s="11">
        <f>IF(ISNA(HLOOKUP(E$7,$E16:$CT49,34-$CW16,0)),"",HLOOKUP(E$7,$E16:$CT49,34-$CW16,0))</f>
      </c>
      <c r="F16" s="11">
        <f>IF(ISNA(HLOOKUP(F$7,$E16:$CT49,34-$CW16,0)),"",HLOOKUP(F$7,$E16:$CT49,34-$CW16,0))</f>
      </c>
      <c r="G16" s="11">
        <f>IF(ISNA(HLOOKUP(G$7,$E16:$CT49,34-$CW16,0)),"",HLOOKUP(G$7,$E16:$CT49,34-$CW16,0))</f>
      </c>
      <c r="H16" s="11">
        <f>IF(ISNA(HLOOKUP(H$7,$E16:$CT49,34-$CW16,0)),"",HLOOKUP(H$7,$E16:$CT49,34-$CW16,0))</f>
      </c>
      <c r="I16" s="11">
        <f>IF(ISNA(HLOOKUP(I$7,$E16:$CT49,34-$CW16,0)),"",HLOOKUP(I$7,$E16:$CT49,34-$CW16,0))</f>
      </c>
      <c r="J16" s="11">
        <f>IF(ISNA(HLOOKUP(J$7,$E16:$CT49,34-$CW16,0)),"",HLOOKUP(J$7,$E16:$CT49,34-$CW16,0))</f>
      </c>
      <c r="K16" s="11">
        <f>IF(ISNA(HLOOKUP(K$7,$E16:$CT49,34-$CW16,0)),"",HLOOKUP(K$7,$E16:$CT49,34-$CW16,0))</f>
      </c>
      <c r="L16" s="11">
        <f>IF(ISNA(HLOOKUP(L$7,$E16:$CT49,34-$CW16,0)),"",HLOOKUP(L$7,$E16:$CT49,34-$CW16,0))</f>
      </c>
      <c r="M16" s="11">
        <f>IF(ISNA(HLOOKUP(M$7,$E16:$CT49,34-$CW16,0)),"",HLOOKUP(M$7,$E16:$CT49,34-$CW16,0))</f>
      </c>
      <c r="N16" s="11">
        <f>IF(ISNA(HLOOKUP(N$7,$E16:$CT49,34-$CW16,0)),"",HLOOKUP(N$7,$E16:$CT49,34-$CW16,0))</f>
      </c>
      <c r="O16" s="11">
        <f>IF(ISNA(HLOOKUP(O$7,$E16:$CT49,34-$CW16,0)),"",HLOOKUP(O$7,$E16:$CT49,34-$CW16,0))</f>
      </c>
      <c r="P16" s="11">
        <f>IF(ISNA(HLOOKUP(P$7,$E16:$CT49,34-$CW16,0)),"",HLOOKUP(P$7,$E16:$CT49,34-$CW16,0))</f>
      </c>
      <c r="Q16" s="11">
        <f>IF(ISNA(HLOOKUP(Q$7,$E16:$CT49,34-$CW16,0)),"",HLOOKUP(Q$7,$E16:$CT49,34-$CW16,0))</f>
      </c>
      <c r="R16" s="11">
        <f>IF(ISNA(HLOOKUP(R$7,$E16:$CT49,34-$CW16,0)),"",HLOOKUP(R$7,$E16:$CT49,34-$CW16,0))</f>
      </c>
      <c r="S16" s="11">
        <f>IF(ISNA(HLOOKUP(S$7,$E16:$CT49,34-$CW16,0)),"",HLOOKUP(S$7,$E16:$CT49,34-$CW16,0))</f>
      </c>
    </row>
    <row r="17" spans="3:19" ht="17.25">
      <c r="C17" s="7"/>
      <c r="D17" s="8">
        <v>1</v>
      </c>
      <c r="E17" s="6" t="str">
        <f aca="true" t="shared" si="1" ref="E17:S21">IF(ISNA(HLOOKUP(E$4,$C17:$CQ50,34-$CT17,0)),"",HLOOKUP(E$4,$C17:$CQ50,34-$CT17,0))</f>
        <v>Lyù</v>
      </c>
      <c r="F17" s="6" t="str">
        <f t="shared" si="1"/>
        <v>Hoùa</v>
      </c>
      <c r="G17" s="6" t="str">
        <f t="shared" si="1"/>
        <v>Toaùn</v>
      </c>
      <c r="H17" s="6" t="str">
        <f t="shared" si="1"/>
        <v>Lyù</v>
      </c>
      <c r="I17" s="6" t="str">
        <f t="shared" si="1"/>
        <v>Hoùa</v>
      </c>
      <c r="J17" s="6" t="str">
        <f t="shared" si="1"/>
        <v>Vaên</v>
      </c>
      <c r="K17" s="6" t="str">
        <f t="shared" si="1"/>
        <v>Vaên</v>
      </c>
      <c r="L17" s="6" t="str">
        <f t="shared" si="1"/>
        <v>Anh</v>
      </c>
      <c r="M17" s="6" t="str">
        <f t="shared" si="1"/>
        <v>Vaên</v>
      </c>
      <c r="N17" s="6" t="str">
        <f t="shared" si="1"/>
        <v>Lyù</v>
      </c>
      <c r="O17" s="6" t="str">
        <f t="shared" si="1"/>
        <v>Anh</v>
      </c>
      <c r="P17" s="6" t="str">
        <f t="shared" si="1"/>
        <v>Toaùn </v>
      </c>
      <c r="Q17" s="6" t="str">
        <f t="shared" si="1"/>
        <v>Hoùa</v>
      </c>
      <c r="R17" s="6" t="str">
        <f t="shared" si="1"/>
        <v>Vaên</v>
      </c>
      <c r="S17" s="6" t="str">
        <f t="shared" si="1"/>
        <v>Toaùn</v>
      </c>
    </row>
    <row r="18" spans="3:19" ht="17.25">
      <c r="C18" s="7" t="s">
        <v>16</v>
      </c>
      <c r="D18" s="8">
        <v>2</v>
      </c>
      <c r="E18" s="6" t="str">
        <f t="shared" si="1"/>
        <v>Hoùa</v>
      </c>
      <c r="F18" s="6" t="str">
        <f t="shared" si="1"/>
        <v>Lyù</v>
      </c>
      <c r="G18" s="6" t="str">
        <f t="shared" si="1"/>
        <v>Anh</v>
      </c>
      <c r="H18" s="6" t="str">
        <f t="shared" si="1"/>
        <v>Anh</v>
      </c>
      <c r="I18" s="6" t="str">
        <f t="shared" si="1"/>
        <v>Lyù</v>
      </c>
      <c r="J18" s="6" t="str">
        <f t="shared" si="1"/>
        <v>Vaên</v>
      </c>
      <c r="K18" s="6" t="str">
        <f t="shared" si="1"/>
        <v>Vaên</v>
      </c>
      <c r="L18" s="6" t="str">
        <f t="shared" si="1"/>
        <v>Lyù</v>
      </c>
      <c r="M18" s="6" t="str">
        <f t="shared" si="1"/>
        <v>Vaên</v>
      </c>
      <c r="N18" s="6" t="str">
        <f t="shared" si="1"/>
        <v>Hoùa</v>
      </c>
      <c r="O18" s="6" t="str">
        <f t="shared" si="1"/>
        <v>Lyù</v>
      </c>
      <c r="P18" s="6" t="str">
        <f t="shared" si="1"/>
        <v>Toaùn </v>
      </c>
      <c r="Q18" s="6" t="str">
        <f t="shared" si="1"/>
        <v>Anh</v>
      </c>
      <c r="R18" s="6" t="str">
        <f t="shared" si="1"/>
        <v>Vaên</v>
      </c>
      <c r="S18" s="6" t="str">
        <f t="shared" si="1"/>
        <v>Toaùn</v>
      </c>
    </row>
    <row r="19" spans="3:19" ht="17.25">
      <c r="C19" s="7" t="s">
        <v>17</v>
      </c>
      <c r="D19" s="8">
        <v>3</v>
      </c>
      <c r="E19" s="6" t="str">
        <f t="shared" si="1"/>
        <v>Anh</v>
      </c>
      <c r="F19" s="6" t="str">
        <f t="shared" si="1"/>
        <v>Toaùn</v>
      </c>
      <c r="G19" s="6" t="str">
        <f t="shared" si="1"/>
        <v>Vaên</v>
      </c>
      <c r="H19" s="6" t="str">
        <f t="shared" si="1"/>
        <v>Hoùa</v>
      </c>
      <c r="I19" s="6" t="str">
        <f t="shared" si="1"/>
        <v>Anh</v>
      </c>
      <c r="J19" s="6" t="str">
        <f t="shared" si="1"/>
        <v>Lyù</v>
      </c>
      <c r="K19" s="6" t="str">
        <f t="shared" si="1"/>
        <v>Hoùa</v>
      </c>
      <c r="L19" s="6" t="str">
        <f t="shared" si="1"/>
        <v>Vaên</v>
      </c>
      <c r="M19" s="6" t="str">
        <f t="shared" si="1"/>
        <v>Lyù</v>
      </c>
      <c r="N19" s="6" t="str">
        <f t="shared" si="1"/>
        <v>Toaùn</v>
      </c>
      <c r="O19" s="6" t="str">
        <f t="shared" si="1"/>
        <v>Toaùn</v>
      </c>
      <c r="P19" s="6" t="str">
        <f t="shared" si="1"/>
        <v>Hoùa</v>
      </c>
      <c r="Q19" s="6" t="str">
        <f t="shared" si="1"/>
        <v>Toaùn</v>
      </c>
      <c r="R19" s="6" t="str">
        <f t="shared" si="1"/>
        <v>Hoùa</v>
      </c>
      <c r="S19" s="6" t="str">
        <f t="shared" si="1"/>
        <v>Hoùa</v>
      </c>
    </row>
    <row r="20" spans="3:19" ht="17.25">
      <c r="C20" s="7"/>
      <c r="D20" s="8">
        <v>4</v>
      </c>
      <c r="E20" s="6" t="str">
        <f t="shared" si="1"/>
        <v>Toaùn</v>
      </c>
      <c r="F20" s="6" t="str">
        <f t="shared" si="1"/>
        <v>Toaùn</v>
      </c>
      <c r="G20" s="6" t="str">
        <f t="shared" si="1"/>
        <v>Vaên</v>
      </c>
      <c r="H20" s="6" t="str">
        <f t="shared" si="1"/>
        <v>Toaùn</v>
      </c>
      <c r="I20" s="6" t="str">
        <f t="shared" si="1"/>
        <v>Anh</v>
      </c>
      <c r="J20" s="6" t="str">
        <f t="shared" si="1"/>
        <v>Hoùa</v>
      </c>
      <c r="K20" s="6" t="str">
        <f t="shared" si="1"/>
        <v>Toaùn</v>
      </c>
      <c r="L20" s="6" t="str">
        <f t="shared" si="1"/>
        <v>Vaên</v>
      </c>
      <c r="M20" s="6" t="str">
        <f t="shared" si="1"/>
        <v>Toaùn</v>
      </c>
      <c r="N20" s="6" t="str">
        <f t="shared" si="1"/>
        <v>Toaùn</v>
      </c>
      <c r="O20" s="6" t="str">
        <f t="shared" si="1"/>
        <v>Hoùa</v>
      </c>
      <c r="P20" s="6" t="str">
        <f t="shared" si="1"/>
        <v>Anh</v>
      </c>
      <c r="Q20" s="6" t="str">
        <f t="shared" si="1"/>
        <v>Toaùn</v>
      </c>
      <c r="R20" s="6" t="str">
        <f t="shared" si="1"/>
        <v>Hoùa</v>
      </c>
      <c r="S20" s="6" t="str">
        <f t="shared" si="1"/>
        <v>Vaên</v>
      </c>
    </row>
    <row r="21" spans="3:19" ht="18" thickBot="1">
      <c r="C21" s="9"/>
      <c r="D21" s="10">
        <v>5</v>
      </c>
      <c r="E21" s="11">
        <f t="shared" si="1"/>
      </c>
      <c r="F21" s="11">
        <f t="shared" si="1"/>
      </c>
      <c r="G21" s="11">
        <f t="shared" si="1"/>
      </c>
      <c r="H21" s="11">
        <f t="shared" si="1"/>
      </c>
      <c r="I21" s="11">
        <f t="shared" si="1"/>
      </c>
      <c r="J21" s="11">
        <f t="shared" si="1"/>
      </c>
      <c r="K21" s="11">
        <f t="shared" si="1"/>
      </c>
      <c r="L21" s="11">
        <f t="shared" si="1"/>
      </c>
      <c r="M21" s="11">
        <f t="shared" si="1"/>
      </c>
      <c r="N21" s="11">
        <f t="shared" si="1"/>
      </c>
      <c r="O21" s="11">
        <f t="shared" si="1"/>
      </c>
      <c r="P21" s="11">
        <f t="shared" si="1"/>
      </c>
      <c r="Q21" s="11">
        <f t="shared" si="1"/>
      </c>
      <c r="R21" s="11">
        <f t="shared" si="1"/>
      </c>
      <c r="S21" s="11">
        <f t="shared" si="1"/>
      </c>
    </row>
    <row r="22" spans="3:19" ht="17.25">
      <c r="C22" s="7"/>
      <c r="D22" s="8">
        <v>1</v>
      </c>
      <c r="E22" s="6">
        <f>IF(ISNA(HLOOKUP(E$7,$E22:$CT55,34-$CW22,0)),"",HLOOKUP(E$7,$E22:$CT55,34-$CW22,0))</f>
      </c>
      <c r="F22" s="6">
        <f>IF(ISNA(HLOOKUP(F$7,$E22:$CT55,34-$CW22,0)),"",HLOOKUP(F$7,$E22:$CT55,34-$CW22,0))</f>
      </c>
      <c r="G22" s="6">
        <f>IF(ISNA(HLOOKUP(G$7,$E22:$CT55,34-$CW22,0)),"",HLOOKUP(G$7,$E22:$CT55,34-$CW22,0))</f>
      </c>
      <c r="H22" s="6">
        <f>IF(ISNA(HLOOKUP(H$7,$E22:$CT55,34-$CW22,0)),"",HLOOKUP(H$7,$E22:$CT55,34-$CW22,0))</f>
      </c>
      <c r="I22" s="6">
        <f>IF(ISNA(HLOOKUP(I$7,$E22:$CT55,34-$CW22,0)),"",HLOOKUP(I$7,$E22:$CT55,34-$CW22,0))</f>
      </c>
      <c r="J22" s="6">
        <f>IF(ISNA(HLOOKUP(J$7,$E22:$CT55,34-$CW22,0)),"",HLOOKUP(J$7,$E22:$CT55,34-$CW22,0))</f>
      </c>
      <c r="K22" s="6">
        <f>IF(ISNA(HLOOKUP(K$7,$E22:$CT55,34-$CW22,0)),"",HLOOKUP(K$7,$E22:$CT55,34-$CW22,0))</f>
      </c>
      <c r="L22" s="6">
        <f>IF(ISNA(HLOOKUP(L$7,$E22:$CT55,34-$CW22,0)),"",HLOOKUP(L$7,$E22:$CT55,34-$CW22,0))</f>
      </c>
      <c r="M22" s="6">
        <f>IF(ISNA(HLOOKUP(M$7,$E22:$CT55,34-$CW22,0)),"",HLOOKUP(M$7,$E22:$CT55,34-$CW22,0))</f>
      </c>
      <c r="N22" s="6">
        <f>IF(ISNA(HLOOKUP(N$7,$E22:$CT55,34-$CW22,0)),"",HLOOKUP(N$7,$E22:$CT55,34-$CW22,0))</f>
      </c>
      <c r="O22" s="6">
        <f>IF(ISNA(HLOOKUP(O$7,$E22:$CT55,34-$CW22,0)),"",HLOOKUP(O$7,$E22:$CT55,34-$CW22,0))</f>
      </c>
      <c r="P22" s="6">
        <f>IF(ISNA(HLOOKUP(P$7,$E22:$CT55,34-$CW22,0)),"",HLOOKUP(P$7,$E22:$CT55,34-$CW22,0))</f>
      </c>
      <c r="Q22" s="6">
        <f>IF(ISNA(HLOOKUP(Q$7,$E22:$CT55,34-$CW22,0)),"",HLOOKUP(Q$7,$E22:$CT55,34-$CW22,0))</f>
      </c>
      <c r="R22" s="6">
        <f>IF(ISNA(HLOOKUP(R$7,$E22:$CT55,34-$CW22,0)),"",HLOOKUP(R$7,$E22:$CT55,34-$CW22,0))</f>
      </c>
      <c r="S22" s="6">
        <f>IF(ISNA(HLOOKUP(S$7,$E22:$CT55,34-$CW22,0)),"",HLOOKUP(S$7,$E22:$CT55,34-$CW22,0))</f>
      </c>
    </row>
    <row r="23" spans="3:19" ht="17.25">
      <c r="C23" s="7" t="s">
        <v>18</v>
      </c>
      <c r="D23" s="8">
        <v>2</v>
      </c>
      <c r="E23" s="6">
        <f aca="true" t="shared" si="2" ref="E23:S35">IF(ISNA(HLOOKUP(E$7,$E23:$CT56,34-$CW23,0)),"",HLOOKUP(E$7,$E23:$CT56,34-$CW23,0))</f>
      </c>
      <c r="F23" s="6">
        <f t="shared" si="2"/>
      </c>
      <c r="G23" s="6">
        <f t="shared" si="2"/>
      </c>
      <c r="H23" s="6">
        <f t="shared" si="2"/>
      </c>
      <c r="I23" s="6">
        <f t="shared" si="2"/>
      </c>
      <c r="J23" s="6">
        <f t="shared" si="2"/>
      </c>
      <c r="K23" s="6">
        <f t="shared" si="2"/>
      </c>
      <c r="L23" s="6">
        <f t="shared" si="2"/>
      </c>
      <c r="M23" s="6">
        <f t="shared" si="2"/>
      </c>
      <c r="N23" s="6">
        <f t="shared" si="2"/>
      </c>
      <c r="O23" s="6">
        <f t="shared" si="2"/>
      </c>
      <c r="P23" s="6">
        <f t="shared" si="2"/>
      </c>
      <c r="Q23" s="6">
        <f t="shared" si="2"/>
      </c>
      <c r="R23" s="6">
        <f t="shared" si="2"/>
      </c>
      <c r="S23" s="6">
        <f t="shared" si="2"/>
      </c>
    </row>
    <row r="24" spans="3:19" ht="17.25">
      <c r="C24" s="7" t="s">
        <v>19</v>
      </c>
      <c r="D24" s="8">
        <v>3</v>
      </c>
      <c r="E24" s="6">
        <f t="shared" si="2"/>
      </c>
      <c r="F24" s="6">
        <f t="shared" si="2"/>
      </c>
      <c r="G24" s="6">
        <f t="shared" si="2"/>
      </c>
      <c r="H24" s="6">
        <f t="shared" si="2"/>
      </c>
      <c r="I24" s="6">
        <f t="shared" si="2"/>
      </c>
      <c r="J24" s="6">
        <f t="shared" si="2"/>
      </c>
      <c r="K24" s="6">
        <f t="shared" si="2"/>
      </c>
      <c r="L24" s="6">
        <f t="shared" si="2"/>
      </c>
      <c r="M24" s="6">
        <f t="shared" si="2"/>
      </c>
      <c r="N24" s="6">
        <f t="shared" si="2"/>
      </c>
      <c r="O24" s="6">
        <f t="shared" si="2"/>
      </c>
      <c r="P24" s="6">
        <f t="shared" si="2"/>
      </c>
      <c r="Q24" s="6">
        <f t="shared" si="2"/>
      </c>
      <c r="R24" s="6">
        <f t="shared" si="2"/>
      </c>
      <c r="S24" s="6">
        <f t="shared" si="2"/>
      </c>
    </row>
    <row r="25" spans="3:19" ht="17.25">
      <c r="C25" s="7" t="s">
        <v>20</v>
      </c>
      <c r="D25" s="8">
        <v>4</v>
      </c>
      <c r="E25" s="6">
        <f t="shared" si="2"/>
      </c>
      <c r="F25" s="6">
        <f t="shared" si="2"/>
      </c>
      <c r="G25" s="6">
        <f t="shared" si="2"/>
      </c>
      <c r="H25" s="6">
        <f t="shared" si="2"/>
      </c>
      <c r="I25" s="6">
        <f t="shared" si="2"/>
      </c>
      <c r="J25" s="6">
        <f t="shared" si="2"/>
      </c>
      <c r="K25" s="6">
        <f t="shared" si="2"/>
      </c>
      <c r="L25" s="6">
        <f t="shared" si="2"/>
      </c>
      <c r="M25" s="6">
        <f t="shared" si="2"/>
      </c>
      <c r="N25" s="6">
        <f t="shared" si="2"/>
      </c>
      <c r="O25" s="6">
        <f t="shared" si="2"/>
      </c>
      <c r="P25" s="6">
        <f t="shared" si="2"/>
      </c>
      <c r="Q25" s="6">
        <f t="shared" si="2"/>
      </c>
      <c r="R25" s="6">
        <f t="shared" si="2"/>
      </c>
      <c r="S25" s="6">
        <f t="shared" si="2"/>
      </c>
    </row>
    <row r="26" spans="3:19" ht="18" thickBot="1">
      <c r="C26" s="9"/>
      <c r="D26" s="10">
        <v>5</v>
      </c>
      <c r="E26" s="11">
        <f t="shared" si="2"/>
      </c>
      <c r="F26" s="11">
        <f t="shared" si="2"/>
      </c>
      <c r="G26" s="11">
        <f t="shared" si="2"/>
      </c>
      <c r="H26" s="11">
        <f t="shared" si="2"/>
      </c>
      <c r="I26" s="11">
        <f t="shared" si="2"/>
      </c>
      <c r="J26" s="11">
        <f t="shared" si="2"/>
      </c>
      <c r="K26" s="11">
        <f t="shared" si="2"/>
      </c>
      <c r="L26" s="11">
        <f t="shared" si="2"/>
      </c>
      <c r="M26" s="11">
        <f t="shared" si="2"/>
      </c>
      <c r="N26" s="11">
        <f t="shared" si="2"/>
      </c>
      <c r="O26" s="11">
        <f t="shared" si="2"/>
      </c>
      <c r="P26" s="11">
        <f t="shared" si="2"/>
      </c>
      <c r="Q26" s="11">
        <f t="shared" si="2"/>
      </c>
      <c r="R26" s="11">
        <f t="shared" si="2"/>
      </c>
      <c r="S26" s="11">
        <f t="shared" si="2"/>
      </c>
    </row>
    <row r="27" spans="3:19" ht="17.25">
      <c r="C27" s="7"/>
      <c r="D27" s="8">
        <v>1</v>
      </c>
      <c r="E27" s="6" t="str">
        <f aca="true" t="shared" si="3" ref="E27:S31">IF(ISNA(HLOOKUP(E$4,$C27:$CQ60,34-$CT27,0)),"",HLOOKUP(E$4,$C27:$CQ60,34-$CT27,0))</f>
        <v>Lyù</v>
      </c>
      <c r="F27" s="6" t="str">
        <f t="shared" si="3"/>
        <v>Hoùa</v>
      </c>
      <c r="G27" s="6" t="str">
        <f t="shared" si="3"/>
        <v>Lyù</v>
      </c>
      <c r="H27" s="6" t="str">
        <f t="shared" si="3"/>
        <v>Toaùn</v>
      </c>
      <c r="I27" s="6" t="str">
        <f t="shared" si="3"/>
        <v>Toaùn</v>
      </c>
      <c r="J27" s="6" t="str">
        <f t="shared" si="3"/>
        <v>Anh</v>
      </c>
      <c r="K27" s="6" t="str">
        <f t="shared" si="3"/>
        <v>Anh</v>
      </c>
      <c r="L27" s="6" t="str">
        <f t="shared" si="3"/>
        <v>Hoùa</v>
      </c>
      <c r="M27" s="6" t="str">
        <f t="shared" si="3"/>
        <v>Anh</v>
      </c>
      <c r="N27" s="6" t="str">
        <f t="shared" si="3"/>
        <v>Toaùn</v>
      </c>
      <c r="O27" s="6" t="str">
        <f t="shared" si="3"/>
        <v>Toaùn</v>
      </c>
      <c r="P27" s="6" t="str">
        <f t="shared" si="3"/>
        <v>Lyù</v>
      </c>
      <c r="Q27" s="6" t="str">
        <f t="shared" si="3"/>
        <v>Vaên</v>
      </c>
      <c r="R27" s="6" t="str">
        <f t="shared" si="3"/>
        <v>Toaùn</v>
      </c>
      <c r="S27" s="6" t="str">
        <f t="shared" si="3"/>
        <v>Toaùn</v>
      </c>
    </row>
    <row r="28" spans="3:19" ht="17.25">
      <c r="C28" s="7" t="s">
        <v>21</v>
      </c>
      <c r="D28" s="8">
        <v>2</v>
      </c>
      <c r="E28" s="6" t="str">
        <f t="shared" si="3"/>
        <v>Vaên</v>
      </c>
      <c r="F28" s="6" t="str">
        <f t="shared" si="3"/>
        <v>Lyù</v>
      </c>
      <c r="G28" s="6" t="str">
        <f t="shared" si="3"/>
        <v>Toaùn</v>
      </c>
      <c r="H28" s="6" t="str">
        <f t="shared" si="3"/>
        <v>Toaùn</v>
      </c>
      <c r="I28" s="6" t="str">
        <f t="shared" si="3"/>
        <v>Toaùn</v>
      </c>
      <c r="J28" s="6" t="str">
        <f t="shared" si="3"/>
        <v>Anh</v>
      </c>
      <c r="K28" s="6" t="str">
        <f t="shared" si="3"/>
        <v>Toaùn</v>
      </c>
      <c r="L28" s="6" t="str">
        <f t="shared" si="3"/>
        <v>Lyù</v>
      </c>
      <c r="M28" s="6" t="str">
        <f t="shared" si="3"/>
        <v>Lyù</v>
      </c>
      <c r="N28" s="6" t="str">
        <f t="shared" si="3"/>
        <v>Toaùn</v>
      </c>
      <c r="O28" s="6" t="str">
        <f t="shared" si="3"/>
        <v>Toaùn</v>
      </c>
      <c r="P28" s="6" t="str">
        <f t="shared" si="3"/>
        <v>Hoùa</v>
      </c>
      <c r="Q28" s="6" t="str">
        <f t="shared" si="3"/>
        <v>Vaên</v>
      </c>
      <c r="R28" s="6" t="str">
        <f t="shared" si="3"/>
        <v>Toaùn</v>
      </c>
      <c r="S28" s="6" t="str">
        <f t="shared" si="3"/>
        <v>Lyù</v>
      </c>
    </row>
    <row r="29" spans="3:19" ht="17.25">
      <c r="C29" s="7" t="s">
        <v>22</v>
      </c>
      <c r="D29" s="8">
        <v>3</v>
      </c>
      <c r="E29" s="6" t="str">
        <f t="shared" si="3"/>
        <v>Toaùn</v>
      </c>
      <c r="F29" s="6" t="str">
        <f t="shared" si="3"/>
        <v>Toaùn</v>
      </c>
      <c r="G29" s="6" t="str">
        <f t="shared" si="3"/>
        <v>Toaùn</v>
      </c>
      <c r="H29" s="6" t="str">
        <f t="shared" si="3"/>
        <v>Vaên</v>
      </c>
      <c r="I29" s="6" t="str">
        <f t="shared" si="3"/>
        <v>Lyù</v>
      </c>
      <c r="J29" s="6" t="str">
        <f t="shared" si="3"/>
        <v>Toaùn</v>
      </c>
      <c r="K29" s="6" t="str">
        <f t="shared" si="3"/>
        <v>Toaùn</v>
      </c>
      <c r="L29" s="6" t="str">
        <f t="shared" si="3"/>
        <v>Toaùn</v>
      </c>
      <c r="M29" s="6" t="str">
        <f t="shared" si="3"/>
        <v>Hoùa</v>
      </c>
      <c r="N29" s="6" t="str">
        <f t="shared" si="3"/>
        <v>Vaên</v>
      </c>
      <c r="O29" s="6" t="str">
        <f t="shared" si="3"/>
        <v>Lyù</v>
      </c>
      <c r="P29" s="6" t="str">
        <f t="shared" si="3"/>
        <v>Vaên</v>
      </c>
      <c r="Q29" s="6" t="str">
        <f t="shared" si="3"/>
        <v>Lyù</v>
      </c>
      <c r="R29" s="6" t="str">
        <f t="shared" si="3"/>
        <v>Anh</v>
      </c>
      <c r="S29" s="6" t="str">
        <f t="shared" si="3"/>
        <v>Vaên</v>
      </c>
    </row>
    <row r="30" spans="3:19" ht="17.25">
      <c r="C30" s="7" t="s">
        <v>23</v>
      </c>
      <c r="D30" s="8">
        <v>4</v>
      </c>
      <c r="E30" s="6" t="str">
        <f t="shared" si="3"/>
        <v>Hoùa</v>
      </c>
      <c r="F30" s="6" t="str">
        <f t="shared" si="3"/>
        <v>Anh</v>
      </c>
      <c r="G30" s="6" t="str">
        <f t="shared" si="3"/>
        <v>Hoùa</v>
      </c>
      <c r="H30" s="6" t="str">
        <f t="shared" si="3"/>
        <v>Vaên</v>
      </c>
      <c r="I30" s="6" t="str">
        <f t="shared" si="3"/>
        <v>Hoùa</v>
      </c>
      <c r="J30" s="6" t="str">
        <f t="shared" si="3"/>
        <v>Toaùn</v>
      </c>
      <c r="K30" s="6" t="str">
        <f t="shared" si="3"/>
        <v>Lyù</v>
      </c>
      <c r="L30" s="6" t="str">
        <f t="shared" si="3"/>
        <v>Toaùn</v>
      </c>
      <c r="M30" s="6" t="str">
        <f t="shared" si="3"/>
        <v>Toaùn</v>
      </c>
      <c r="N30" s="6" t="str">
        <f t="shared" si="3"/>
        <v>Vaên</v>
      </c>
      <c r="O30" s="6" t="str">
        <f t="shared" si="3"/>
        <v>Vaên</v>
      </c>
      <c r="P30" s="6" t="str">
        <f t="shared" si="3"/>
        <v>Vaên</v>
      </c>
      <c r="Q30" s="6" t="str">
        <f t="shared" si="3"/>
        <v>Hoùa</v>
      </c>
      <c r="R30" s="6" t="str">
        <f t="shared" si="3"/>
        <v>Lyù</v>
      </c>
      <c r="S30" s="6" t="str">
        <f t="shared" si="3"/>
        <v>Anh</v>
      </c>
    </row>
    <row r="31" spans="3:19" ht="18" thickBot="1">
      <c r="C31" s="9"/>
      <c r="D31" s="10">
        <v>5</v>
      </c>
      <c r="E31" s="11">
        <f t="shared" si="3"/>
      </c>
      <c r="F31" s="11">
        <f t="shared" si="3"/>
      </c>
      <c r="G31" s="11">
        <f t="shared" si="3"/>
      </c>
      <c r="H31" s="11">
        <f t="shared" si="3"/>
      </c>
      <c r="I31" s="11">
        <f t="shared" si="3"/>
      </c>
      <c r="J31" s="11">
        <f t="shared" si="3"/>
      </c>
      <c r="K31" s="11">
        <f t="shared" si="3"/>
      </c>
      <c r="L31" s="11">
        <f t="shared" si="3"/>
      </c>
      <c r="M31" s="11">
        <f t="shared" si="3"/>
      </c>
      <c r="N31" s="11">
        <f t="shared" si="3"/>
      </c>
      <c r="O31" s="11">
        <f t="shared" si="3"/>
      </c>
      <c r="P31" s="11">
        <f t="shared" si="3"/>
      </c>
      <c r="Q31" s="11">
        <f t="shared" si="3"/>
      </c>
      <c r="R31" s="11">
        <f t="shared" si="3"/>
      </c>
      <c r="S31" s="11">
        <f t="shared" si="3"/>
      </c>
    </row>
    <row r="32" spans="3:19" ht="17.25">
      <c r="C32" s="7"/>
      <c r="D32" s="8">
        <v>1</v>
      </c>
      <c r="E32" s="6">
        <f t="shared" si="2"/>
      </c>
      <c r="F32" s="6">
        <f t="shared" si="2"/>
      </c>
      <c r="G32" s="6">
        <f t="shared" si="2"/>
      </c>
      <c r="H32" s="6">
        <f t="shared" si="2"/>
      </c>
      <c r="I32" s="6">
        <f t="shared" si="2"/>
      </c>
      <c r="J32" s="6">
        <f t="shared" si="2"/>
      </c>
      <c r="K32" s="6">
        <f t="shared" si="2"/>
      </c>
      <c r="L32" s="6">
        <f t="shared" si="2"/>
      </c>
      <c r="M32" s="6">
        <f t="shared" si="2"/>
      </c>
      <c r="N32" s="6">
        <f t="shared" si="2"/>
      </c>
      <c r="O32" s="6">
        <f t="shared" si="2"/>
      </c>
      <c r="P32" s="6">
        <f t="shared" si="2"/>
      </c>
      <c r="Q32" s="6">
        <f t="shared" si="2"/>
      </c>
      <c r="R32" s="6">
        <f t="shared" si="2"/>
      </c>
      <c r="S32" s="6">
        <f t="shared" si="2"/>
      </c>
    </row>
    <row r="33" spans="3:19" ht="17.25">
      <c r="C33" s="7" t="s">
        <v>15</v>
      </c>
      <c r="D33" s="8">
        <v>2</v>
      </c>
      <c r="E33" s="6">
        <f t="shared" si="2"/>
      </c>
      <c r="F33" s="6">
        <f t="shared" si="2"/>
      </c>
      <c r="G33" s="6">
        <f t="shared" si="2"/>
      </c>
      <c r="H33" s="6">
        <f t="shared" si="2"/>
      </c>
      <c r="I33" s="6">
        <f t="shared" si="2"/>
      </c>
      <c r="J33" s="6">
        <f t="shared" si="2"/>
      </c>
      <c r="K33" s="6">
        <f t="shared" si="2"/>
      </c>
      <c r="L33" s="6">
        <f t="shared" si="2"/>
      </c>
      <c r="M33" s="6">
        <f t="shared" si="2"/>
      </c>
      <c r="N33" s="6">
        <f t="shared" si="2"/>
      </c>
      <c r="O33" s="6">
        <f t="shared" si="2"/>
      </c>
      <c r="P33" s="6">
        <f t="shared" si="2"/>
      </c>
      <c r="Q33" s="6">
        <f t="shared" si="2"/>
      </c>
      <c r="R33" s="6">
        <f t="shared" si="2"/>
      </c>
      <c r="S33" s="6">
        <f t="shared" si="2"/>
      </c>
    </row>
    <row r="34" spans="3:19" ht="17.25">
      <c r="C34" s="7" t="s">
        <v>24</v>
      </c>
      <c r="D34" s="8">
        <v>3</v>
      </c>
      <c r="E34" s="6">
        <f t="shared" si="2"/>
      </c>
      <c r="F34" s="6">
        <f t="shared" si="2"/>
      </c>
      <c r="G34" s="6">
        <f t="shared" si="2"/>
      </c>
      <c r="H34" s="6">
        <f t="shared" si="2"/>
      </c>
      <c r="I34" s="6">
        <f t="shared" si="2"/>
      </c>
      <c r="J34" s="6">
        <f t="shared" si="2"/>
      </c>
      <c r="K34" s="6">
        <f t="shared" si="2"/>
      </c>
      <c r="L34" s="6">
        <f t="shared" si="2"/>
      </c>
      <c r="M34" s="6">
        <f t="shared" si="2"/>
      </c>
      <c r="N34" s="6">
        <f t="shared" si="2"/>
      </c>
      <c r="O34" s="6">
        <f t="shared" si="2"/>
      </c>
      <c r="P34" s="6">
        <f t="shared" si="2"/>
      </c>
      <c r="Q34" s="6">
        <f t="shared" si="2"/>
      </c>
      <c r="R34" s="6">
        <f t="shared" si="2"/>
      </c>
      <c r="S34" s="6">
        <f t="shared" si="2"/>
      </c>
    </row>
    <row r="35" spans="3:19" ht="17.25">
      <c r="C35" s="7" t="s">
        <v>25</v>
      </c>
      <c r="D35" s="8">
        <v>4</v>
      </c>
      <c r="E35" s="6">
        <f t="shared" si="2"/>
      </c>
      <c r="F35" s="6">
        <f t="shared" si="2"/>
      </c>
      <c r="G35" s="6">
        <f t="shared" si="2"/>
      </c>
      <c r="H35" s="6">
        <f t="shared" si="2"/>
      </c>
      <c r="I35" s="6">
        <f t="shared" si="2"/>
      </c>
      <c r="J35" s="6">
        <f t="shared" si="2"/>
      </c>
      <c r="K35" s="6">
        <f t="shared" si="2"/>
      </c>
      <c r="L35" s="6">
        <f t="shared" si="2"/>
      </c>
      <c r="M35" s="6">
        <f t="shared" si="2"/>
      </c>
      <c r="N35" s="6">
        <f t="shared" si="2"/>
      </c>
      <c r="O35" s="6">
        <f t="shared" si="2"/>
      </c>
      <c r="P35" s="6">
        <f t="shared" si="2"/>
      </c>
      <c r="Q35" s="6">
        <f t="shared" si="2"/>
      </c>
      <c r="R35" s="6">
        <f t="shared" si="2"/>
      </c>
      <c r="S35" s="6">
        <f t="shared" si="2"/>
      </c>
    </row>
    <row r="36" spans="3:19" ht="18" thickBot="1">
      <c r="C36" s="13"/>
      <c r="D36" s="14">
        <v>5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9" spans="9:10" ht="22.5">
      <c r="I39" s="16" t="s">
        <v>26</v>
      </c>
      <c r="J39" s="16"/>
    </row>
    <row r="40" ht="15.75" thickBot="1"/>
    <row r="41" spans="10:13" ht="20.25">
      <c r="J41" s="17" t="s">
        <v>27</v>
      </c>
      <c r="K41" s="18">
        <v>0.576388888888889</v>
      </c>
      <c r="L41" s="19" t="s">
        <v>28</v>
      </c>
      <c r="M41" s="20">
        <v>0.607638888888889</v>
      </c>
    </row>
    <row r="42" spans="10:14" ht="20.25">
      <c r="J42" s="21" t="s">
        <v>29</v>
      </c>
      <c r="K42" s="22">
        <v>0.611111111111111</v>
      </c>
      <c r="L42" s="23" t="s">
        <v>28</v>
      </c>
      <c r="M42" s="24">
        <v>0.642361111111111</v>
      </c>
      <c r="N42" s="25"/>
    </row>
    <row r="43" spans="10:14" ht="20.25">
      <c r="J43" s="21" t="s">
        <v>30</v>
      </c>
      <c r="K43" s="22">
        <v>0.6493055555555556</v>
      </c>
      <c r="L43" s="23" t="s">
        <v>28</v>
      </c>
      <c r="M43" s="24">
        <v>0.6805555555555555</v>
      </c>
      <c r="N43" s="25"/>
    </row>
    <row r="44" spans="10:14" ht="21" thickBot="1">
      <c r="J44" s="26" t="s">
        <v>31</v>
      </c>
      <c r="K44" s="27">
        <v>0.6840277777777778</v>
      </c>
      <c r="L44" s="28" t="s">
        <v>28</v>
      </c>
      <c r="M44" s="29">
        <v>0.7152777777777778</v>
      </c>
      <c r="N44" s="25"/>
    </row>
    <row r="45" spans="10:14" ht="20.25">
      <c r="J45" s="30"/>
      <c r="K45" s="31"/>
      <c r="L45" s="32"/>
      <c r="M45" s="31"/>
      <c r="N45" s="25"/>
    </row>
  </sheetData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45"/>
  <sheetViews>
    <sheetView tabSelected="1" workbookViewId="0" topLeftCell="E16">
      <selection activeCell="E7" sqref="E7:S31"/>
    </sheetView>
  </sheetViews>
  <sheetFormatPr defaultColWidth="9.140625" defaultRowHeight="15"/>
  <sheetData>
    <row r="2" spans="9:17" ht="23.25">
      <c r="I2" s="33" t="s">
        <v>66</v>
      </c>
      <c r="J2" s="33"/>
      <c r="K2" s="33"/>
      <c r="L2" s="33"/>
      <c r="M2" s="33"/>
      <c r="N2" s="34"/>
      <c r="O2" s="34"/>
      <c r="P2" s="34"/>
      <c r="Q2" s="34"/>
    </row>
    <row r="3" spans="9:17" ht="23.25">
      <c r="I3" s="33"/>
      <c r="J3" s="33" t="s">
        <v>67</v>
      </c>
      <c r="K3" s="33"/>
      <c r="L3" s="34"/>
      <c r="M3" s="34"/>
      <c r="N3" s="34"/>
      <c r="O3" s="34"/>
      <c r="P3" s="34"/>
      <c r="Q3" s="34"/>
    </row>
    <row r="6" spans="3:19" ht="16.5" thickBot="1">
      <c r="C6" s="1" t="s">
        <v>0</v>
      </c>
      <c r="D6" s="2" t="s">
        <v>1</v>
      </c>
      <c r="E6" s="3" t="s">
        <v>47</v>
      </c>
      <c r="F6" s="3" t="s">
        <v>48</v>
      </c>
      <c r="G6" s="3" t="s">
        <v>49</v>
      </c>
      <c r="H6" s="3" t="s">
        <v>50</v>
      </c>
      <c r="I6" s="3" t="s">
        <v>51</v>
      </c>
      <c r="J6" s="3" t="s">
        <v>52</v>
      </c>
      <c r="K6" s="3" t="s">
        <v>53</v>
      </c>
      <c r="L6" s="3" t="s">
        <v>54</v>
      </c>
      <c r="M6" s="3" t="s">
        <v>55</v>
      </c>
      <c r="N6" s="3" t="s">
        <v>56</v>
      </c>
      <c r="O6" s="3" t="s">
        <v>57</v>
      </c>
      <c r="P6" s="3" t="s">
        <v>58</v>
      </c>
      <c r="Q6" s="3" t="s">
        <v>59</v>
      </c>
      <c r="R6" s="3" t="s">
        <v>60</v>
      </c>
      <c r="S6" s="3" t="s">
        <v>61</v>
      </c>
    </row>
    <row r="7" spans="3:19" ht="17.25">
      <c r="C7" s="4"/>
      <c r="D7" s="5">
        <v>1</v>
      </c>
      <c r="E7" s="6" t="str">
        <f aca="true" t="shared" si="0" ref="E7:S22">IF(ISNA(HLOOKUP(E$4,$C7:$CQ40,34-$CT7,0)),"",HLOOKUP(E$4,$C7:$CQ40,34-$CT7,0))</f>
        <v>Hoùa</v>
      </c>
      <c r="F7" s="6" t="str">
        <f t="shared" si="0"/>
        <v>Hoùa</v>
      </c>
      <c r="G7" s="6" t="str">
        <f t="shared" si="0"/>
        <v>Lyù</v>
      </c>
      <c r="H7" s="6" t="str">
        <f t="shared" si="0"/>
        <v>Toaùn</v>
      </c>
      <c r="I7" s="6" t="str">
        <f t="shared" si="0"/>
        <v>Toaùn</v>
      </c>
      <c r="J7" s="6" t="str">
        <f t="shared" si="0"/>
        <v>Anh</v>
      </c>
      <c r="K7" s="6" t="str">
        <f t="shared" si="0"/>
        <v>Toaùn</v>
      </c>
      <c r="L7" s="6" t="str">
        <f t="shared" si="0"/>
        <v>Vaên</v>
      </c>
      <c r="M7" s="6" t="str">
        <f t="shared" si="0"/>
        <v>Vaên</v>
      </c>
      <c r="N7" s="6" t="str">
        <f t="shared" si="0"/>
        <v>Anh</v>
      </c>
      <c r="O7" s="6" t="str">
        <f t="shared" si="0"/>
        <v>Hoùa</v>
      </c>
      <c r="P7" s="6" t="str">
        <f t="shared" si="0"/>
        <v>Anh</v>
      </c>
      <c r="Q7" s="6" t="str">
        <f t="shared" si="0"/>
        <v>Hoùa</v>
      </c>
      <c r="R7" s="6" t="str">
        <f t="shared" si="0"/>
        <v>Lyù</v>
      </c>
      <c r="S7" s="6" t="str">
        <f t="shared" si="0"/>
        <v>Toaùn </v>
      </c>
    </row>
    <row r="8" spans="3:19" ht="17.25">
      <c r="C8" s="7" t="s">
        <v>12</v>
      </c>
      <c r="D8" s="8">
        <v>2</v>
      </c>
      <c r="E8" s="6" t="str">
        <f t="shared" si="0"/>
        <v>Lyù</v>
      </c>
      <c r="F8" s="6" t="str">
        <f t="shared" si="0"/>
        <v>Lyù</v>
      </c>
      <c r="G8" s="6" t="str">
        <f t="shared" si="0"/>
        <v>Toaùn</v>
      </c>
      <c r="H8" s="6" t="str">
        <f t="shared" si="0"/>
        <v>Hoùa</v>
      </c>
      <c r="I8" s="6" t="str">
        <f t="shared" si="0"/>
        <v>Toaùn</v>
      </c>
      <c r="J8" s="6" t="str">
        <f t="shared" si="0"/>
        <v>Hoùa</v>
      </c>
      <c r="K8" s="6" t="str">
        <f t="shared" si="0"/>
        <v>Toaùn</v>
      </c>
      <c r="L8" s="6" t="str">
        <f t="shared" si="0"/>
        <v>Vaên</v>
      </c>
      <c r="M8" s="6" t="str">
        <f t="shared" si="0"/>
        <v>Vaên</v>
      </c>
      <c r="N8" s="6" t="str">
        <f t="shared" si="0"/>
        <v>Anh</v>
      </c>
      <c r="O8" s="6" t="str">
        <f t="shared" si="0"/>
        <v>Hoùa</v>
      </c>
      <c r="P8" s="6" t="str">
        <f t="shared" si="0"/>
        <v>Toaùn</v>
      </c>
      <c r="Q8" s="6" t="str">
        <f t="shared" si="0"/>
        <v>Lyù</v>
      </c>
      <c r="R8" s="6" t="str">
        <f t="shared" si="0"/>
        <v>Lyù</v>
      </c>
      <c r="S8" s="6" t="str">
        <f t="shared" si="0"/>
        <v>Toaùn </v>
      </c>
    </row>
    <row r="9" spans="3:19" ht="17.25">
      <c r="C9" s="7" t="s">
        <v>13</v>
      </c>
      <c r="D9" s="8">
        <v>3</v>
      </c>
      <c r="E9" s="6" t="str">
        <f t="shared" si="0"/>
        <v>Vaên</v>
      </c>
      <c r="F9" s="6" t="str">
        <f t="shared" si="0"/>
        <v>Toaùn</v>
      </c>
      <c r="G9" s="6" t="str">
        <f t="shared" si="0"/>
        <v>Anh</v>
      </c>
      <c r="H9" s="6" t="str">
        <f t="shared" si="0"/>
        <v>Anh</v>
      </c>
      <c r="I9" s="6" t="str">
        <f t="shared" si="0"/>
        <v>Lyù</v>
      </c>
      <c r="J9" s="6" t="str">
        <f t="shared" si="0"/>
        <v>Toaùn</v>
      </c>
      <c r="K9" s="6" t="str">
        <f t="shared" si="0"/>
        <v>Hoùa</v>
      </c>
      <c r="L9" s="6" t="str">
        <f t="shared" si="0"/>
        <v>Toaùn</v>
      </c>
      <c r="M9" s="6" t="str">
        <f t="shared" si="0"/>
        <v>Toaùn</v>
      </c>
      <c r="N9" s="6" t="str">
        <f t="shared" si="0"/>
        <v>Hoùa</v>
      </c>
      <c r="O9" s="6" t="str">
        <f t="shared" si="0"/>
        <v>Toaùn</v>
      </c>
      <c r="P9" s="6" t="str">
        <f t="shared" si="0"/>
        <v>Toaùn</v>
      </c>
      <c r="Q9" s="6" t="str">
        <f t="shared" si="0"/>
        <v>Vaên</v>
      </c>
      <c r="R9" s="6" t="str">
        <f t="shared" si="0"/>
        <v>Hoùa</v>
      </c>
      <c r="S9" s="6" t="str">
        <f t="shared" si="0"/>
        <v>Lyù</v>
      </c>
    </row>
    <row r="10" spans="3:19" ht="17.25">
      <c r="C10" s="7" t="s">
        <v>14</v>
      </c>
      <c r="D10" s="8">
        <v>4</v>
      </c>
      <c r="E10" s="6" t="str">
        <f t="shared" si="0"/>
        <v>Toaùn</v>
      </c>
      <c r="F10" s="6" t="str">
        <f t="shared" si="0"/>
        <v>Anh</v>
      </c>
      <c r="G10" s="6" t="str">
        <f t="shared" si="0"/>
        <v>Hoùa</v>
      </c>
      <c r="H10" s="6" t="str">
        <f t="shared" si="0"/>
        <v>Anh</v>
      </c>
      <c r="I10" s="6" t="str">
        <f t="shared" si="0"/>
        <v>Hoùa</v>
      </c>
      <c r="J10" s="6" t="str">
        <f t="shared" si="0"/>
        <v>Toaùn</v>
      </c>
      <c r="K10" s="6" t="str">
        <f t="shared" si="0"/>
        <v>Lyù</v>
      </c>
      <c r="L10" s="6" t="str">
        <f t="shared" si="0"/>
        <v>Toaùn</v>
      </c>
      <c r="M10" s="6" t="str">
        <f t="shared" si="0"/>
        <v>Hoùa</v>
      </c>
      <c r="N10" s="6" t="str">
        <f t="shared" si="0"/>
        <v>Lyù</v>
      </c>
      <c r="O10" s="6" t="str">
        <f t="shared" si="0"/>
        <v>Toaùn</v>
      </c>
      <c r="P10" s="6" t="str">
        <f t="shared" si="0"/>
        <v>Lyù</v>
      </c>
      <c r="Q10" s="6" t="str">
        <f t="shared" si="0"/>
        <v>Vaên</v>
      </c>
      <c r="R10" s="6" t="str">
        <f t="shared" si="0"/>
        <v>Toaùn</v>
      </c>
      <c r="S10" s="6" t="str">
        <f t="shared" si="0"/>
        <v>Lyù</v>
      </c>
    </row>
    <row r="11" spans="3:19" ht="18" thickBot="1">
      <c r="C11" s="9"/>
      <c r="D11" s="10">
        <v>5</v>
      </c>
      <c r="E11" s="11">
        <f t="shared" si="0"/>
      </c>
      <c r="F11" s="11">
        <f t="shared" si="0"/>
      </c>
      <c r="G11" s="11">
        <f t="shared" si="0"/>
      </c>
      <c r="H11" s="11">
        <f t="shared" si="0"/>
      </c>
      <c r="I11" s="11">
        <f t="shared" si="0"/>
      </c>
      <c r="J11" s="11">
        <f t="shared" si="0"/>
      </c>
      <c r="K11" s="11">
        <f t="shared" si="0"/>
      </c>
      <c r="L11" s="11">
        <f t="shared" si="0"/>
      </c>
      <c r="M11" s="11">
        <f t="shared" si="0"/>
      </c>
      <c r="N11" s="11">
        <f t="shared" si="0"/>
      </c>
      <c r="O11" s="11">
        <f t="shared" si="0"/>
      </c>
      <c r="P11" s="11">
        <f t="shared" si="0"/>
      </c>
      <c r="Q11" s="11">
        <f t="shared" si="0"/>
      </c>
      <c r="R11" s="11"/>
      <c r="S11" s="11">
        <f t="shared" si="0"/>
      </c>
    </row>
    <row r="12" spans="3:19" ht="17.25">
      <c r="C12" s="7"/>
      <c r="D12" s="12">
        <v>1</v>
      </c>
      <c r="E12" s="6">
        <f t="shared" si="0"/>
      </c>
      <c r="F12" s="6">
        <f t="shared" si="0"/>
      </c>
      <c r="G12" s="6">
        <f t="shared" si="0"/>
      </c>
      <c r="H12" s="6">
        <f t="shared" si="0"/>
      </c>
      <c r="I12" s="6">
        <f t="shared" si="0"/>
      </c>
      <c r="J12" s="6">
        <f t="shared" si="0"/>
      </c>
      <c r="K12" s="6">
        <f t="shared" si="0"/>
      </c>
      <c r="L12" s="6">
        <f t="shared" si="0"/>
      </c>
      <c r="M12" s="6">
        <f t="shared" si="0"/>
      </c>
      <c r="N12" s="6">
        <f t="shared" si="0"/>
      </c>
      <c r="O12" s="6">
        <f t="shared" si="0"/>
      </c>
      <c r="P12" s="6">
        <f t="shared" si="0"/>
      </c>
      <c r="Q12" s="6">
        <f t="shared" si="0"/>
      </c>
      <c r="R12" s="6"/>
      <c r="S12" s="6">
        <f t="shared" si="0"/>
      </c>
    </row>
    <row r="13" spans="3:19" ht="17.25">
      <c r="C13" s="7" t="s">
        <v>15</v>
      </c>
      <c r="D13" s="8">
        <v>2</v>
      </c>
      <c r="E13" s="6">
        <f t="shared" si="0"/>
      </c>
      <c r="F13" s="6">
        <f t="shared" si="0"/>
      </c>
      <c r="G13" s="6">
        <f t="shared" si="0"/>
      </c>
      <c r="H13" s="6">
        <f t="shared" si="0"/>
      </c>
      <c r="I13" s="6">
        <f t="shared" si="0"/>
      </c>
      <c r="J13" s="6">
        <f t="shared" si="0"/>
      </c>
      <c r="K13" s="6">
        <f t="shared" si="0"/>
      </c>
      <c r="L13" s="6">
        <f t="shared" si="0"/>
      </c>
      <c r="M13" s="6">
        <f t="shared" si="0"/>
      </c>
      <c r="N13" s="6">
        <f t="shared" si="0"/>
      </c>
      <c r="O13" s="6">
        <f t="shared" si="0"/>
      </c>
      <c r="P13" s="6">
        <f t="shared" si="0"/>
      </c>
      <c r="Q13" s="6">
        <f t="shared" si="0"/>
      </c>
      <c r="R13" s="6"/>
      <c r="S13" s="6">
        <f t="shared" si="0"/>
      </c>
    </row>
    <row r="14" spans="3:19" ht="17.25">
      <c r="C14" s="7" t="s">
        <v>13</v>
      </c>
      <c r="D14" s="8">
        <v>3</v>
      </c>
      <c r="E14" s="6">
        <f t="shared" si="0"/>
      </c>
      <c r="F14" s="6">
        <f t="shared" si="0"/>
      </c>
      <c r="G14" s="6">
        <f t="shared" si="0"/>
      </c>
      <c r="H14" s="6">
        <f t="shared" si="0"/>
      </c>
      <c r="I14" s="6">
        <f t="shared" si="0"/>
      </c>
      <c r="J14" s="6">
        <f t="shared" si="0"/>
      </c>
      <c r="K14" s="6">
        <f t="shared" si="0"/>
      </c>
      <c r="L14" s="6">
        <f t="shared" si="0"/>
      </c>
      <c r="M14" s="6">
        <f t="shared" si="0"/>
      </c>
      <c r="N14" s="6">
        <f t="shared" si="0"/>
      </c>
      <c r="O14" s="6">
        <f t="shared" si="0"/>
      </c>
      <c r="P14" s="6">
        <f t="shared" si="0"/>
      </c>
      <c r="Q14" s="6">
        <f t="shared" si="0"/>
      </c>
      <c r="R14" s="6"/>
      <c r="S14" s="6">
        <f t="shared" si="0"/>
      </c>
    </row>
    <row r="15" spans="3:19" ht="17.25">
      <c r="C15" s="7"/>
      <c r="D15" s="8">
        <v>4</v>
      </c>
      <c r="E15" s="6">
        <f t="shared" si="0"/>
      </c>
      <c r="F15" s="6">
        <f t="shared" si="0"/>
      </c>
      <c r="G15" s="6">
        <f t="shared" si="0"/>
      </c>
      <c r="H15" s="6">
        <f t="shared" si="0"/>
      </c>
      <c r="I15" s="6">
        <f t="shared" si="0"/>
      </c>
      <c r="J15" s="6">
        <f t="shared" si="0"/>
      </c>
      <c r="K15" s="6">
        <f t="shared" si="0"/>
      </c>
      <c r="L15" s="6">
        <f t="shared" si="0"/>
      </c>
      <c r="M15" s="6">
        <f t="shared" si="0"/>
      </c>
      <c r="N15" s="6">
        <f t="shared" si="0"/>
      </c>
      <c r="O15" s="6">
        <f t="shared" si="0"/>
      </c>
      <c r="P15" s="6">
        <f t="shared" si="0"/>
      </c>
      <c r="Q15" s="6">
        <f t="shared" si="0"/>
      </c>
      <c r="R15" s="6"/>
      <c r="S15" s="6">
        <f t="shared" si="0"/>
      </c>
    </row>
    <row r="16" spans="3:19" ht="18" thickBot="1">
      <c r="C16" s="9"/>
      <c r="D16" s="10">
        <v>5</v>
      </c>
      <c r="E16" s="11">
        <f t="shared" si="0"/>
      </c>
      <c r="F16" s="11">
        <f t="shared" si="0"/>
      </c>
      <c r="G16" s="11">
        <f t="shared" si="0"/>
      </c>
      <c r="H16" s="11">
        <f t="shared" si="0"/>
      </c>
      <c r="I16" s="11">
        <f t="shared" si="0"/>
      </c>
      <c r="J16" s="11">
        <f t="shared" si="0"/>
      </c>
      <c r="K16" s="11">
        <f t="shared" si="0"/>
      </c>
      <c r="L16" s="11">
        <f t="shared" si="0"/>
      </c>
      <c r="M16" s="11">
        <f t="shared" si="0"/>
      </c>
      <c r="N16" s="11">
        <f t="shared" si="0"/>
      </c>
      <c r="O16" s="11">
        <f t="shared" si="0"/>
      </c>
      <c r="P16" s="11">
        <f t="shared" si="0"/>
      </c>
      <c r="Q16" s="11">
        <f t="shared" si="0"/>
      </c>
      <c r="R16" s="11"/>
      <c r="S16" s="11">
        <f t="shared" si="0"/>
      </c>
    </row>
    <row r="17" spans="3:19" ht="17.25">
      <c r="C17" s="7"/>
      <c r="D17" s="8">
        <v>1</v>
      </c>
      <c r="E17" s="6" t="str">
        <f t="shared" si="0"/>
        <v>Lyù</v>
      </c>
      <c r="F17" s="6" t="str">
        <f t="shared" si="0"/>
        <v>Toaùn</v>
      </c>
      <c r="G17" s="6" t="str">
        <f t="shared" si="0"/>
        <v>Vaên</v>
      </c>
      <c r="H17" s="6" t="str">
        <f t="shared" si="0"/>
        <v>Toaùn</v>
      </c>
      <c r="I17" s="6" t="str">
        <f t="shared" si="0"/>
        <v>Anh</v>
      </c>
      <c r="J17" s="6" t="str">
        <f t="shared" si="0"/>
        <v>Lyù</v>
      </c>
      <c r="K17" s="6" t="str">
        <f t="shared" si="0"/>
        <v>Anh</v>
      </c>
      <c r="L17" s="6" t="str">
        <f t="shared" si="0"/>
        <v>Toaùn</v>
      </c>
      <c r="M17" s="6" t="str">
        <f t="shared" si="0"/>
        <v>Lyù</v>
      </c>
      <c r="N17" s="6" t="str">
        <f t="shared" si="0"/>
        <v>Vaên</v>
      </c>
      <c r="O17" s="6" t="str">
        <f t="shared" si="0"/>
        <v>Toaùn</v>
      </c>
      <c r="P17" s="6" t="str">
        <f t="shared" si="0"/>
        <v>Toaùn</v>
      </c>
      <c r="Q17" s="6" t="str">
        <f t="shared" si="0"/>
        <v>Hoùa</v>
      </c>
      <c r="R17" s="6" t="str">
        <f>IF(ISNA(HLOOKUP(R$4,$C17:$CQ50,34-$CT17,0)),"",HLOOKUP(R$4,$C17:$CQ50,34-$CT17,0))</f>
        <v>Hoùa</v>
      </c>
      <c r="S17" s="6" t="str">
        <f t="shared" si="0"/>
        <v>Vaên</v>
      </c>
    </row>
    <row r="18" spans="3:19" ht="17.25">
      <c r="C18" s="7" t="s">
        <v>16</v>
      </c>
      <c r="D18" s="8">
        <v>2</v>
      </c>
      <c r="E18" s="6" t="str">
        <f t="shared" si="0"/>
        <v>Toaùn</v>
      </c>
      <c r="F18" s="6" t="str">
        <f t="shared" si="0"/>
        <v>Hoùa</v>
      </c>
      <c r="G18" s="6" t="str">
        <f t="shared" si="0"/>
        <v>Vaên</v>
      </c>
      <c r="H18" s="6" t="str">
        <f t="shared" si="0"/>
        <v>Toaùn</v>
      </c>
      <c r="I18" s="6" t="str">
        <f t="shared" si="0"/>
        <v>Hoùa</v>
      </c>
      <c r="J18" s="6" t="str">
        <f t="shared" si="0"/>
        <v>Lyù</v>
      </c>
      <c r="K18" s="6" t="str">
        <f t="shared" si="0"/>
        <v>Anh</v>
      </c>
      <c r="L18" s="6" t="str">
        <f t="shared" si="0"/>
        <v>Hoùa</v>
      </c>
      <c r="M18" s="6" t="str">
        <f t="shared" si="0"/>
        <v>Anh</v>
      </c>
      <c r="N18" s="6" t="str">
        <f t="shared" si="0"/>
        <v>Vaên</v>
      </c>
      <c r="O18" s="6" t="str">
        <f t="shared" si="0"/>
        <v>Toaùn</v>
      </c>
      <c r="P18" s="6" t="str">
        <f t="shared" si="0"/>
        <v>Toaùn</v>
      </c>
      <c r="Q18" s="6" t="str">
        <f t="shared" si="0"/>
        <v>Lyù</v>
      </c>
      <c r="R18" s="6" t="str">
        <f>IF(ISNA(HLOOKUP(R$4,$C18:$CQ51,34-$CT18,0)),"",HLOOKUP(R$4,$C18:$CQ51,34-$CT18,0))</f>
        <v>Toaùn</v>
      </c>
      <c r="S18" s="6" t="str">
        <f t="shared" si="0"/>
        <v>Vaên</v>
      </c>
    </row>
    <row r="19" spans="3:19" ht="17.25">
      <c r="C19" s="7" t="s">
        <v>17</v>
      </c>
      <c r="D19" s="8">
        <v>3</v>
      </c>
      <c r="E19" s="6" t="str">
        <f t="shared" si="0"/>
        <v>Toaùn</v>
      </c>
      <c r="F19" s="6" t="str">
        <f t="shared" si="0"/>
        <v>Lyù</v>
      </c>
      <c r="G19" s="6" t="str">
        <f t="shared" si="0"/>
        <v>Toaùn</v>
      </c>
      <c r="H19" s="6" t="str">
        <f t="shared" si="0"/>
        <v>Vaên</v>
      </c>
      <c r="I19" s="6" t="str">
        <f t="shared" si="0"/>
        <v>Vaên</v>
      </c>
      <c r="J19" s="6" t="str">
        <f t="shared" si="0"/>
        <v>Toaùn</v>
      </c>
      <c r="K19" s="6" t="str">
        <f t="shared" si="0"/>
        <v>Hoùa</v>
      </c>
      <c r="L19" s="6" t="str">
        <f t="shared" si="0"/>
        <v>Lyù</v>
      </c>
      <c r="M19" s="6" t="str">
        <f t="shared" si="0"/>
        <v>Toaùn</v>
      </c>
      <c r="N19" s="6" t="str">
        <f t="shared" si="0"/>
        <v>Toaùn </v>
      </c>
      <c r="O19" s="6" t="str">
        <f t="shared" si="0"/>
        <v>Vaên</v>
      </c>
      <c r="P19" s="6" t="str">
        <f t="shared" si="0"/>
        <v>Hoùa</v>
      </c>
      <c r="Q19" s="6" t="str">
        <f t="shared" si="0"/>
        <v>Toaùn</v>
      </c>
      <c r="R19" s="6" t="str">
        <f>IF(ISNA(HLOOKUP(R$4,$C19:$CQ52,34-$CT19,0)),"",HLOOKUP(R$4,$C19:$CQ52,34-$CT19,0))</f>
        <v>Anh</v>
      </c>
      <c r="S19" s="6" t="str">
        <f t="shared" si="0"/>
        <v>Anh</v>
      </c>
    </row>
    <row r="20" spans="3:19" ht="17.25">
      <c r="C20" s="7"/>
      <c r="D20" s="8">
        <v>4</v>
      </c>
      <c r="E20" s="6" t="str">
        <f t="shared" si="0"/>
        <v>Hoùa</v>
      </c>
      <c r="F20" s="6" t="str">
        <f t="shared" si="0"/>
        <v>Lyù</v>
      </c>
      <c r="G20" s="6" t="str">
        <f t="shared" si="0"/>
        <v>Toaùn</v>
      </c>
      <c r="H20" s="6" t="str">
        <f t="shared" si="0"/>
        <v>Vaên</v>
      </c>
      <c r="I20" s="6" t="str">
        <f t="shared" si="0"/>
        <v>Toaùn</v>
      </c>
      <c r="J20" s="6" t="str">
        <f t="shared" si="0"/>
        <v>Hoùa</v>
      </c>
      <c r="K20" s="6" t="str">
        <f t="shared" si="0"/>
        <v>Lyù</v>
      </c>
      <c r="L20" s="6" t="str">
        <f t="shared" si="0"/>
        <v>Anh</v>
      </c>
      <c r="M20" s="6" t="str">
        <f t="shared" si="0"/>
        <v>Toaùn</v>
      </c>
      <c r="N20" s="6" t="str">
        <f t="shared" si="0"/>
        <v>Toaùn </v>
      </c>
      <c r="O20" s="6" t="str">
        <f t="shared" si="0"/>
        <v>Vaên</v>
      </c>
      <c r="P20" s="6" t="str">
        <f t="shared" si="0"/>
        <v>Lyù</v>
      </c>
      <c r="Q20" s="6" t="str">
        <f t="shared" si="0"/>
        <v>Toaùn</v>
      </c>
      <c r="R20" s="6" t="str">
        <f>IF(ISNA(HLOOKUP(R$4,$C20:$CQ53,34-$CT20,0)),"",HLOOKUP(R$4,$C20:$CQ53,34-$CT20,0))</f>
        <v>Anh</v>
      </c>
      <c r="S20" s="6" t="str">
        <f t="shared" si="0"/>
        <v>Hoùa</v>
      </c>
    </row>
    <row r="21" spans="3:19" ht="18" thickBot="1">
      <c r="C21" s="9"/>
      <c r="D21" s="10">
        <v>5</v>
      </c>
      <c r="E21" s="11">
        <f t="shared" si="0"/>
      </c>
      <c r="F21" s="11">
        <f t="shared" si="0"/>
      </c>
      <c r="G21" s="11">
        <f t="shared" si="0"/>
      </c>
      <c r="H21" s="11">
        <f t="shared" si="0"/>
      </c>
      <c r="I21" s="11">
        <f t="shared" si="0"/>
      </c>
      <c r="J21" s="11">
        <f t="shared" si="0"/>
      </c>
      <c r="K21" s="11">
        <f t="shared" si="0"/>
      </c>
      <c r="L21" s="11">
        <f t="shared" si="0"/>
      </c>
      <c r="M21" s="11">
        <f t="shared" si="0"/>
      </c>
      <c r="N21" s="11">
        <f t="shared" si="0"/>
      </c>
      <c r="O21" s="11">
        <f t="shared" si="0"/>
      </c>
      <c r="P21" s="11">
        <f t="shared" si="0"/>
      </c>
      <c r="Q21" s="11">
        <f t="shared" si="0"/>
      </c>
      <c r="R21" s="11"/>
      <c r="S21" s="11">
        <f t="shared" si="0"/>
      </c>
    </row>
    <row r="22" spans="3:19" ht="17.25">
      <c r="C22" s="7"/>
      <c r="D22" s="8">
        <v>1</v>
      </c>
      <c r="E22" s="6">
        <f t="shared" si="0"/>
      </c>
      <c r="F22" s="6">
        <f t="shared" si="0"/>
      </c>
      <c r="G22" s="6">
        <f t="shared" si="0"/>
      </c>
      <c r="H22" s="6">
        <f t="shared" si="0"/>
      </c>
      <c r="I22" s="6">
        <f t="shared" si="0"/>
      </c>
      <c r="J22" s="6">
        <f t="shared" si="0"/>
      </c>
      <c r="K22" s="6">
        <f t="shared" si="0"/>
      </c>
      <c r="L22" s="6">
        <f t="shared" si="0"/>
      </c>
      <c r="M22" s="6">
        <f t="shared" si="0"/>
      </c>
      <c r="N22" s="6">
        <f t="shared" si="0"/>
      </c>
      <c r="O22" s="6">
        <f t="shared" si="0"/>
      </c>
      <c r="P22" s="6">
        <f t="shared" si="0"/>
      </c>
      <c r="Q22" s="6">
        <f t="shared" si="0"/>
      </c>
      <c r="R22" s="6"/>
      <c r="S22" s="6">
        <f t="shared" si="0"/>
      </c>
    </row>
    <row r="23" spans="3:19" ht="17.25">
      <c r="C23" s="7" t="s">
        <v>18</v>
      </c>
      <c r="D23" s="8">
        <v>2</v>
      </c>
      <c r="E23" s="6">
        <f aca="true" t="shared" si="1" ref="E23:S31">IF(ISNA(HLOOKUP(E$4,$C23:$CQ56,34-$CT23,0)),"",HLOOKUP(E$4,$C23:$CQ56,34-$CT23,0))</f>
      </c>
      <c r="F23" s="6">
        <f t="shared" si="1"/>
      </c>
      <c r="G23" s="6">
        <f t="shared" si="1"/>
      </c>
      <c r="H23" s="6">
        <f t="shared" si="1"/>
      </c>
      <c r="I23" s="6">
        <f t="shared" si="1"/>
      </c>
      <c r="J23" s="6">
        <f t="shared" si="1"/>
      </c>
      <c r="K23" s="6">
        <f t="shared" si="1"/>
      </c>
      <c r="L23" s="6">
        <f t="shared" si="1"/>
      </c>
      <c r="M23" s="6">
        <f t="shared" si="1"/>
      </c>
      <c r="N23" s="6">
        <f t="shared" si="1"/>
      </c>
      <c r="O23" s="6">
        <f t="shared" si="1"/>
      </c>
      <c r="P23" s="6">
        <f t="shared" si="1"/>
      </c>
      <c r="Q23" s="6">
        <f t="shared" si="1"/>
      </c>
      <c r="R23" s="6"/>
      <c r="S23" s="6">
        <f aca="true" t="shared" si="2" ref="S23:S31">IF(ISNA(HLOOKUP(S$4,$C23:$CQ56,34-$CT23,0)),"",HLOOKUP(S$4,$C23:$CQ56,34-$CT23,0))</f>
      </c>
    </row>
    <row r="24" spans="3:19" ht="17.25">
      <c r="C24" s="7" t="s">
        <v>19</v>
      </c>
      <c r="D24" s="8">
        <v>3</v>
      </c>
      <c r="E24" s="6">
        <f t="shared" si="1"/>
      </c>
      <c r="F24" s="6">
        <f t="shared" si="1"/>
      </c>
      <c r="G24" s="6">
        <f t="shared" si="1"/>
      </c>
      <c r="H24" s="6">
        <f t="shared" si="1"/>
      </c>
      <c r="I24" s="6">
        <f t="shared" si="1"/>
      </c>
      <c r="J24" s="6">
        <f t="shared" si="1"/>
      </c>
      <c r="K24" s="6">
        <f t="shared" si="1"/>
      </c>
      <c r="L24" s="6">
        <f t="shared" si="1"/>
      </c>
      <c r="M24" s="6">
        <f t="shared" si="1"/>
      </c>
      <c r="N24" s="6">
        <f t="shared" si="1"/>
      </c>
      <c r="O24" s="6">
        <f t="shared" si="1"/>
      </c>
      <c r="P24" s="6">
        <f t="shared" si="1"/>
      </c>
      <c r="Q24" s="6">
        <f t="shared" si="1"/>
      </c>
      <c r="R24" s="6"/>
      <c r="S24" s="6">
        <f t="shared" si="2"/>
      </c>
    </row>
    <row r="25" spans="3:19" ht="17.25">
      <c r="C25" s="7" t="s">
        <v>20</v>
      </c>
      <c r="D25" s="8">
        <v>4</v>
      </c>
      <c r="E25" s="6">
        <f t="shared" si="1"/>
      </c>
      <c r="F25" s="6">
        <f t="shared" si="1"/>
      </c>
      <c r="G25" s="6">
        <f t="shared" si="1"/>
      </c>
      <c r="H25" s="6">
        <f t="shared" si="1"/>
      </c>
      <c r="I25" s="6">
        <f t="shared" si="1"/>
      </c>
      <c r="J25" s="6">
        <f t="shared" si="1"/>
      </c>
      <c r="K25" s="6">
        <f t="shared" si="1"/>
      </c>
      <c r="L25" s="6">
        <f t="shared" si="1"/>
      </c>
      <c r="M25" s="6">
        <f t="shared" si="1"/>
      </c>
      <c r="N25" s="6">
        <f t="shared" si="1"/>
      </c>
      <c r="O25" s="6">
        <f t="shared" si="1"/>
      </c>
      <c r="P25" s="6">
        <f t="shared" si="1"/>
      </c>
      <c r="Q25" s="6">
        <f t="shared" si="1"/>
      </c>
      <c r="R25" s="6"/>
      <c r="S25" s="6">
        <f t="shared" si="2"/>
      </c>
    </row>
    <row r="26" spans="3:19" ht="18" thickBot="1">
      <c r="C26" s="9"/>
      <c r="D26" s="10">
        <v>5</v>
      </c>
      <c r="E26" s="11">
        <f t="shared" si="1"/>
      </c>
      <c r="F26" s="11">
        <f t="shared" si="1"/>
      </c>
      <c r="G26" s="11">
        <f t="shared" si="1"/>
      </c>
      <c r="H26" s="11">
        <f t="shared" si="1"/>
      </c>
      <c r="I26" s="11">
        <f t="shared" si="1"/>
      </c>
      <c r="J26" s="11">
        <f t="shared" si="1"/>
      </c>
      <c r="K26" s="11">
        <f t="shared" si="1"/>
      </c>
      <c r="L26" s="11">
        <f t="shared" si="1"/>
      </c>
      <c r="M26" s="11">
        <f t="shared" si="1"/>
      </c>
      <c r="N26" s="11">
        <f t="shared" si="1"/>
      </c>
      <c r="O26" s="11">
        <f t="shared" si="1"/>
      </c>
      <c r="P26" s="11">
        <f t="shared" si="1"/>
      </c>
      <c r="Q26" s="11">
        <f t="shared" si="1"/>
      </c>
      <c r="R26" s="11"/>
      <c r="S26" s="11">
        <f t="shared" si="2"/>
      </c>
    </row>
    <row r="27" spans="3:19" ht="17.25">
      <c r="C27" s="7"/>
      <c r="D27" s="8">
        <v>1</v>
      </c>
      <c r="E27" s="6" t="str">
        <f t="shared" si="1"/>
        <v>Hoùa</v>
      </c>
      <c r="F27" s="6" t="str">
        <f t="shared" si="1"/>
        <v>Toaùn</v>
      </c>
      <c r="G27" s="6" t="str">
        <f t="shared" si="1"/>
        <v>Hoùa</v>
      </c>
      <c r="H27" s="6" t="str">
        <f t="shared" si="1"/>
        <v>Toaùn</v>
      </c>
      <c r="I27" s="6" t="str">
        <f t="shared" si="1"/>
        <v>Lyù</v>
      </c>
      <c r="J27" s="6" t="str">
        <f t="shared" si="1"/>
        <v>Anh</v>
      </c>
      <c r="K27" s="6" t="str">
        <f t="shared" si="1"/>
        <v>Vaên</v>
      </c>
      <c r="L27" s="6" t="str">
        <f t="shared" si="1"/>
        <v>Toaùn</v>
      </c>
      <c r="M27" s="6" t="str">
        <f t="shared" si="1"/>
        <v>Toaùn</v>
      </c>
      <c r="N27" s="6" t="str">
        <f t="shared" si="1"/>
        <v>Toaùn </v>
      </c>
      <c r="O27" s="6" t="str">
        <f t="shared" si="1"/>
        <v>Lyù</v>
      </c>
      <c r="P27" s="6" t="str">
        <f t="shared" si="1"/>
        <v>Vaên</v>
      </c>
      <c r="Q27" s="6" t="str">
        <f t="shared" si="1"/>
        <v>Anh</v>
      </c>
      <c r="R27" s="6" t="str">
        <f>IF(ISNA(HLOOKUP(R$4,$C27:$CQ60,34-$CT27,0)),"",HLOOKUP(R$4,$C27:$CQ60,34-$CT27,0))</f>
        <v>Vaên</v>
      </c>
      <c r="S27" s="6" t="str">
        <f t="shared" si="2"/>
        <v>Anh</v>
      </c>
    </row>
    <row r="28" spans="3:19" ht="17.25">
      <c r="C28" s="7" t="s">
        <v>21</v>
      </c>
      <c r="D28" s="8">
        <v>2</v>
      </c>
      <c r="E28" s="6" t="str">
        <f t="shared" si="1"/>
        <v>Lyù</v>
      </c>
      <c r="F28" s="6" t="str">
        <f t="shared" si="1"/>
        <v>Toaùn</v>
      </c>
      <c r="G28" s="6" t="str">
        <f t="shared" si="1"/>
        <v>Anh</v>
      </c>
      <c r="H28" s="6" t="str">
        <f t="shared" si="1"/>
        <v>Hoùa</v>
      </c>
      <c r="I28" s="6" t="str">
        <f t="shared" si="1"/>
        <v>Anh</v>
      </c>
      <c r="J28" s="6" t="str">
        <f t="shared" si="1"/>
        <v>Toaùn</v>
      </c>
      <c r="K28" s="6" t="str">
        <f t="shared" si="1"/>
        <v>Vaên</v>
      </c>
      <c r="L28" s="6" t="str">
        <f t="shared" si="1"/>
        <v>Lyù</v>
      </c>
      <c r="M28" s="6" t="str">
        <f t="shared" si="1"/>
        <v>Lyù</v>
      </c>
      <c r="N28" s="6" t="str">
        <f t="shared" si="1"/>
        <v>Toaùn </v>
      </c>
      <c r="O28" s="6" t="str">
        <f t="shared" si="1"/>
        <v>Lyù</v>
      </c>
      <c r="P28" s="6" t="str">
        <f t="shared" si="1"/>
        <v>Vaên</v>
      </c>
      <c r="Q28" s="6" t="str">
        <f t="shared" si="1"/>
        <v>Anh</v>
      </c>
      <c r="R28" s="6" t="str">
        <f>IF(ISNA(HLOOKUP(R$4,$C28:$CQ61,34-$CT28,0)),"",HLOOKUP(R$4,$C28:$CQ61,34-$CT28,0))</f>
        <v>Vaên</v>
      </c>
      <c r="S28" s="6" t="str">
        <f t="shared" si="2"/>
        <v>Hoùa</v>
      </c>
    </row>
    <row r="29" spans="3:19" ht="17.25">
      <c r="C29" s="7" t="s">
        <v>22</v>
      </c>
      <c r="D29" s="8">
        <v>3</v>
      </c>
      <c r="E29" s="6" t="str">
        <f t="shared" si="1"/>
        <v>Toaùn</v>
      </c>
      <c r="F29" s="6" t="str">
        <f t="shared" si="1"/>
        <v>Hoùa</v>
      </c>
      <c r="G29" s="6" t="str">
        <f t="shared" si="1"/>
        <v>Toaùn</v>
      </c>
      <c r="H29" s="6" t="str">
        <f t="shared" si="1"/>
        <v>Lyù</v>
      </c>
      <c r="I29" s="6" t="str">
        <f t="shared" si="1"/>
        <v>Toaùn</v>
      </c>
      <c r="J29" s="6" t="str">
        <f t="shared" si="1"/>
        <v>Vaên</v>
      </c>
      <c r="K29" s="6" t="str">
        <f t="shared" si="1"/>
        <v>Toaùn</v>
      </c>
      <c r="L29" s="6" t="str">
        <f t="shared" si="1"/>
        <v>Hoùa</v>
      </c>
      <c r="M29" s="6" t="str">
        <f t="shared" si="1"/>
        <v>Anh</v>
      </c>
      <c r="N29" s="6" t="str">
        <f t="shared" si="1"/>
        <v>Hoùa</v>
      </c>
      <c r="O29" s="6" t="str">
        <f t="shared" si="1"/>
        <v>Anh</v>
      </c>
      <c r="P29" s="6" t="str">
        <f t="shared" si="1"/>
        <v>Anh</v>
      </c>
      <c r="Q29" s="6" t="str">
        <f t="shared" si="1"/>
        <v>Toaùn</v>
      </c>
      <c r="R29" s="6" t="str">
        <f>IF(ISNA(HLOOKUP(R$4,$C29:$CQ62,34-$CT29,0)),"",HLOOKUP(R$4,$C29:$CQ62,34-$CT29,0))</f>
        <v>Toaùn</v>
      </c>
      <c r="S29" s="6" t="str">
        <f t="shared" si="2"/>
        <v>Toaùn </v>
      </c>
    </row>
    <row r="30" spans="3:19" ht="17.25">
      <c r="C30" s="7" t="s">
        <v>23</v>
      </c>
      <c r="D30" s="8">
        <v>4</v>
      </c>
      <c r="E30" s="6" t="str">
        <f t="shared" si="1"/>
        <v>Anh</v>
      </c>
      <c r="F30" s="6" t="str">
        <f t="shared" si="1"/>
        <v>Vaên</v>
      </c>
      <c r="G30" s="6" t="str">
        <f t="shared" si="1"/>
        <v>Lyù</v>
      </c>
      <c r="H30" s="6" t="str">
        <f t="shared" si="1"/>
        <v>Lyù</v>
      </c>
      <c r="I30" s="6" t="str">
        <f t="shared" si="1"/>
        <v>Vaên</v>
      </c>
      <c r="J30" s="6" t="str">
        <f t="shared" si="1"/>
        <v>Vaên</v>
      </c>
      <c r="K30" s="6" t="str">
        <f t="shared" si="1"/>
        <v>Toaùn</v>
      </c>
      <c r="L30" s="6" t="str">
        <f t="shared" si="1"/>
        <v>Anh</v>
      </c>
      <c r="M30" s="6" t="str">
        <f t="shared" si="1"/>
        <v>Hoùa</v>
      </c>
      <c r="N30" s="6" t="str">
        <f t="shared" si="1"/>
        <v>Lyù</v>
      </c>
      <c r="O30" s="6" t="str">
        <f t="shared" si="1"/>
        <v>Anh</v>
      </c>
      <c r="P30" s="6" t="str">
        <f t="shared" si="1"/>
        <v>Hoùa</v>
      </c>
      <c r="Q30" s="6" t="str">
        <f t="shared" si="1"/>
        <v>Toaùn</v>
      </c>
      <c r="R30" s="6" t="str">
        <f>IF(ISNA(HLOOKUP(R$4,$C30:$CQ63,34-$CT30,0)),"",HLOOKUP(R$4,$C30:$CQ63,34-$CT30,0))</f>
        <v>Toaùn</v>
      </c>
      <c r="S30" s="6" t="str">
        <f t="shared" si="2"/>
        <v>Toaùn </v>
      </c>
    </row>
    <row r="31" spans="3:19" ht="18" thickBot="1">
      <c r="C31" s="9"/>
      <c r="D31" s="10">
        <v>5</v>
      </c>
      <c r="E31" s="11">
        <f t="shared" si="1"/>
      </c>
      <c r="F31" s="11">
        <f t="shared" si="1"/>
      </c>
      <c r="G31" s="11">
        <f t="shared" si="1"/>
      </c>
      <c r="H31" s="11">
        <f t="shared" si="1"/>
      </c>
      <c r="I31" s="11">
        <f t="shared" si="1"/>
      </c>
      <c r="J31" s="11">
        <f t="shared" si="1"/>
      </c>
      <c r="K31" s="11">
        <f t="shared" si="1"/>
      </c>
      <c r="L31" s="11">
        <f t="shared" si="1"/>
      </c>
      <c r="M31" s="11">
        <f t="shared" si="1"/>
      </c>
      <c r="N31" s="11">
        <f t="shared" si="1"/>
      </c>
      <c r="O31" s="11">
        <f t="shared" si="1"/>
      </c>
      <c r="P31" s="11">
        <f t="shared" si="1"/>
      </c>
      <c r="Q31" s="11">
        <f t="shared" si="1"/>
      </c>
      <c r="R31" s="11"/>
      <c r="S31" s="11">
        <f t="shared" si="2"/>
      </c>
    </row>
    <row r="32" spans="3:19" ht="17.25">
      <c r="C32" s="7"/>
      <c r="D32" s="8">
        <v>1</v>
      </c>
      <c r="E32" s="6">
        <f>IF(ISNA(HLOOKUP(E$7,$E32:$CT65,34-$CW32,0)),"",HLOOKUP(E$7,$E32:$CT65,34-$CW32,0))</f>
      </c>
      <c r="F32" s="6">
        <f>IF(ISNA(HLOOKUP(F$7,$E32:$CT65,34-$CW32,0)),"",HLOOKUP(F$7,$E32:$CT65,34-$CW32,0))</f>
      </c>
      <c r="G32" s="6">
        <f>IF(ISNA(HLOOKUP(G$7,$E32:$CT65,34-$CW32,0)),"",HLOOKUP(G$7,$E32:$CT65,34-$CW32,0))</f>
      </c>
      <c r="H32" s="6">
        <f>IF(ISNA(HLOOKUP(H$7,$E32:$CT65,34-$CW32,0)),"",HLOOKUP(H$7,$E32:$CT65,34-$CW32,0))</f>
      </c>
      <c r="I32" s="6">
        <f>IF(ISNA(HLOOKUP(I$7,$E32:$CT65,34-$CW32,0)),"",HLOOKUP(I$7,$E32:$CT65,34-$CW32,0))</f>
      </c>
      <c r="J32" s="6">
        <f>IF(ISNA(HLOOKUP(J$7,$E32:$CT65,34-$CW32,0)),"",HLOOKUP(J$7,$E32:$CT65,34-$CW32,0))</f>
      </c>
      <c r="K32" s="6">
        <f>IF(ISNA(HLOOKUP(K$7,$E32:$CT65,34-$CW32,0)),"",HLOOKUP(K$7,$E32:$CT65,34-$CW32,0))</f>
      </c>
      <c r="L32" s="6">
        <f>IF(ISNA(HLOOKUP(L$7,$E32:$CT65,34-$CW32,0)),"",HLOOKUP(L$7,$E32:$CT65,34-$CW32,0))</f>
      </c>
      <c r="M32" s="6">
        <f>IF(ISNA(HLOOKUP(M$7,$E32:$CT65,34-$CW32,0)),"",HLOOKUP(M$7,$E32:$CT65,34-$CW32,0))</f>
      </c>
      <c r="N32" s="6">
        <f>IF(ISNA(HLOOKUP(N$7,$E32:$CT65,34-$CW32,0)),"",HLOOKUP(N$7,$E32:$CT65,34-$CW32,0))</f>
      </c>
      <c r="O32" s="6">
        <f>IF(ISNA(HLOOKUP(O$7,$E32:$CT65,34-$CW32,0)),"",HLOOKUP(O$7,$E32:$CT65,34-$CW32,0))</f>
      </c>
      <c r="P32" s="6">
        <f>IF(ISNA(HLOOKUP(P$7,$E32:$CT65,34-$CW32,0)),"",HLOOKUP(P$7,$E32:$CT65,34-$CW32,0))</f>
      </c>
      <c r="Q32" s="6">
        <f>IF(ISNA(HLOOKUP(Q$7,$E32:$CT65,34-$CW32,0)),"",HLOOKUP(Q$7,$E32:$CT65,34-$CW32,0))</f>
      </c>
      <c r="R32" s="6"/>
      <c r="S32" s="6">
        <f>IF(ISNA(HLOOKUP(S$7,$E32:$CT65,34-$CW32,0)),"",HLOOKUP(S$7,$E32:$CT65,34-$CW32,0))</f>
      </c>
    </row>
    <row r="33" spans="3:19" ht="17.25">
      <c r="C33" s="7" t="s">
        <v>15</v>
      </c>
      <c r="D33" s="8">
        <v>2</v>
      </c>
      <c r="E33" s="6">
        <f>IF(ISNA(HLOOKUP(E$7,$E33:$CT66,34-$CW33,0)),"",HLOOKUP(E$7,$E33:$CT66,34-$CW33,0))</f>
      </c>
      <c r="F33" s="6">
        <f>IF(ISNA(HLOOKUP(F$7,$E33:$CT66,34-$CW33,0)),"",HLOOKUP(F$7,$E33:$CT66,34-$CW33,0))</f>
      </c>
      <c r="G33" s="6">
        <f>IF(ISNA(HLOOKUP(G$7,$E33:$CT66,34-$CW33,0)),"",HLOOKUP(G$7,$E33:$CT66,34-$CW33,0))</f>
      </c>
      <c r="H33" s="6">
        <f>IF(ISNA(HLOOKUP(H$7,$E33:$CT66,34-$CW33,0)),"",HLOOKUP(H$7,$E33:$CT66,34-$CW33,0))</f>
      </c>
      <c r="I33" s="6">
        <f>IF(ISNA(HLOOKUP(I$7,$E33:$CT66,34-$CW33,0)),"",HLOOKUP(I$7,$E33:$CT66,34-$CW33,0))</f>
      </c>
      <c r="J33" s="6">
        <f>IF(ISNA(HLOOKUP(J$7,$E33:$CT66,34-$CW33,0)),"",HLOOKUP(J$7,$E33:$CT66,34-$CW33,0))</f>
      </c>
      <c r="K33" s="6">
        <f>IF(ISNA(HLOOKUP(K$7,$E33:$CT66,34-$CW33,0)),"",HLOOKUP(K$7,$E33:$CT66,34-$CW33,0))</f>
      </c>
      <c r="L33" s="6">
        <f>IF(ISNA(HLOOKUP(L$7,$E33:$CT66,34-$CW33,0)),"",HLOOKUP(L$7,$E33:$CT66,34-$CW33,0))</f>
      </c>
      <c r="M33" s="6">
        <f>IF(ISNA(HLOOKUP(M$7,$E33:$CT66,34-$CW33,0)),"",HLOOKUP(M$7,$E33:$CT66,34-$CW33,0))</f>
      </c>
      <c r="N33" s="6">
        <f>IF(ISNA(HLOOKUP(N$7,$E33:$CT66,34-$CW33,0)),"",HLOOKUP(N$7,$E33:$CT66,34-$CW33,0))</f>
      </c>
      <c r="O33" s="6">
        <f>IF(ISNA(HLOOKUP(O$7,$E33:$CT66,34-$CW33,0)),"",HLOOKUP(O$7,$E33:$CT66,34-$CW33,0))</f>
      </c>
      <c r="P33" s="6">
        <f>IF(ISNA(HLOOKUP(P$7,$E33:$CT66,34-$CW33,0)),"",HLOOKUP(P$7,$E33:$CT66,34-$CW33,0))</f>
      </c>
      <c r="Q33" s="6">
        <f>IF(ISNA(HLOOKUP(Q$7,$E33:$CT66,34-$CW33,0)),"",HLOOKUP(Q$7,$E33:$CT66,34-$CW33,0))</f>
      </c>
      <c r="R33" s="6"/>
      <c r="S33" s="6">
        <f>IF(ISNA(HLOOKUP(S$7,$E33:$CT66,34-$CW33,0)),"",HLOOKUP(S$7,$E33:$CT66,34-$CW33,0))</f>
      </c>
    </row>
    <row r="34" spans="3:19" ht="17.25">
      <c r="C34" s="7" t="s">
        <v>24</v>
      </c>
      <c r="D34" s="8">
        <v>3</v>
      </c>
      <c r="E34" s="6">
        <f>IF(ISNA(HLOOKUP(E$7,$E34:$CT67,34-$CW34,0)),"",HLOOKUP(E$7,$E34:$CT67,34-$CW34,0))</f>
      </c>
      <c r="F34" s="6">
        <f>IF(ISNA(HLOOKUP(F$7,$E34:$CT67,34-$CW34,0)),"",HLOOKUP(F$7,$E34:$CT67,34-$CW34,0))</f>
      </c>
      <c r="G34" s="6">
        <f>IF(ISNA(HLOOKUP(G$7,$E34:$CT67,34-$CW34,0)),"",HLOOKUP(G$7,$E34:$CT67,34-$CW34,0))</f>
      </c>
      <c r="H34" s="6">
        <f>IF(ISNA(HLOOKUP(H$7,$E34:$CT67,34-$CW34,0)),"",HLOOKUP(H$7,$E34:$CT67,34-$CW34,0))</f>
      </c>
      <c r="I34" s="6">
        <f>IF(ISNA(HLOOKUP(I$7,$E34:$CT67,34-$CW34,0)),"",HLOOKUP(I$7,$E34:$CT67,34-$CW34,0))</f>
      </c>
      <c r="J34" s="6">
        <f>IF(ISNA(HLOOKUP(J$7,$E34:$CT67,34-$CW34,0)),"",HLOOKUP(J$7,$E34:$CT67,34-$CW34,0))</f>
      </c>
      <c r="K34" s="6">
        <f>IF(ISNA(HLOOKUP(K$7,$E34:$CT67,34-$CW34,0)),"",HLOOKUP(K$7,$E34:$CT67,34-$CW34,0))</f>
      </c>
      <c r="L34" s="6">
        <f>IF(ISNA(HLOOKUP(L$7,$E34:$CT67,34-$CW34,0)),"",HLOOKUP(L$7,$E34:$CT67,34-$CW34,0))</f>
      </c>
      <c r="M34" s="6">
        <f>IF(ISNA(HLOOKUP(M$7,$E34:$CT67,34-$CW34,0)),"",HLOOKUP(M$7,$E34:$CT67,34-$CW34,0))</f>
      </c>
      <c r="N34" s="6">
        <f>IF(ISNA(HLOOKUP(N$7,$E34:$CT67,34-$CW34,0)),"",HLOOKUP(N$7,$E34:$CT67,34-$CW34,0))</f>
      </c>
      <c r="O34" s="6">
        <f>IF(ISNA(HLOOKUP(O$7,$E34:$CT67,34-$CW34,0)),"",HLOOKUP(O$7,$E34:$CT67,34-$CW34,0))</f>
      </c>
      <c r="P34" s="6">
        <f>IF(ISNA(HLOOKUP(P$7,$E34:$CT67,34-$CW34,0)),"",HLOOKUP(P$7,$E34:$CT67,34-$CW34,0))</f>
      </c>
      <c r="Q34" s="6">
        <f>IF(ISNA(HLOOKUP(Q$7,$E34:$CT67,34-$CW34,0)),"",HLOOKUP(Q$7,$E34:$CT67,34-$CW34,0))</f>
      </c>
      <c r="R34" s="6"/>
      <c r="S34" s="6">
        <f>IF(ISNA(HLOOKUP(S$7,$E34:$CT67,34-$CW34,0)),"",HLOOKUP(S$7,$E34:$CT67,34-$CW34,0))</f>
      </c>
    </row>
    <row r="35" spans="3:19" ht="17.25">
      <c r="C35" s="7" t="s">
        <v>25</v>
      </c>
      <c r="D35" s="8">
        <v>4</v>
      </c>
      <c r="E35" s="6">
        <f>IF(ISNA(HLOOKUP(E$7,$E35:$CT68,34-$CW35,0)),"",HLOOKUP(E$7,$E35:$CT68,34-$CW35,0))</f>
      </c>
      <c r="F35" s="6">
        <f>IF(ISNA(HLOOKUP(F$7,$E35:$CT68,34-$CW35,0)),"",HLOOKUP(F$7,$E35:$CT68,34-$CW35,0))</f>
      </c>
      <c r="G35" s="6">
        <f>IF(ISNA(HLOOKUP(G$7,$E35:$CT68,34-$CW35,0)),"",HLOOKUP(G$7,$E35:$CT68,34-$CW35,0))</f>
      </c>
      <c r="H35" s="6">
        <f>IF(ISNA(HLOOKUP(H$7,$E35:$CT68,34-$CW35,0)),"",HLOOKUP(H$7,$E35:$CT68,34-$CW35,0))</f>
      </c>
      <c r="I35" s="6">
        <f>IF(ISNA(HLOOKUP(I$7,$E35:$CT68,34-$CW35,0)),"",HLOOKUP(I$7,$E35:$CT68,34-$CW35,0))</f>
      </c>
      <c r="J35" s="6">
        <f>IF(ISNA(HLOOKUP(J$7,$E35:$CT68,34-$CW35,0)),"",HLOOKUP(J$7,$E35:$CT68,34-$CW35,0))</f>
      </c>
      <c r="K35" s="6">
        <f>IF(ISNA(HLOOKUP(K$7,$E35:$CT68,34-$CW35,0)),"",HLOOKUP(K$7,$E35:$CT68,34-$CW35,0))</f>
      </c>
      <c r="L35" s="6">
        <f>IF(ISNA(HLOOKUP(L$7,$E35:$CT68,34-$CW35,0)),"",HLOOKUP(L$7,$E35:$CT68,34-$CW35,0))</f>
      </c>
      <c r="M35" s="6">
        <f>IF(ISNA(HLOOKUP(M$7,$E35:$CT68,34-$CW35,0)),"",HLOOKUP(M$7,$E35:$CT68,34-$CW35,0))</f>
      </c>
      <c r="N35" s="6">
        <f>IF(ISNA(HLOOKUP(N$7,$E35:$CT68,34-$CW35,0)),"",HLOOKUP(N$7,$E35:$CT68,34-$CW35,0))</f>
      </c>
      <c r="O35" s="6">
        <f>IF(ISNA(HLOOKUP(O$7,$E35:$CT68,34-$CW35,0)),"",HLOOKUP(O$7,$E35:$CT68,34-$CW35,0))</f>
      </c>
      <c r="P35" s="6">
        <f>IF(ISNA(HLOOKUP(P$7,$E35:$CT68,34-$CW35,0)),"",HLOOKUP(P$7,$E35:$CT68,34-$CW35,0))</f>
      </c>
      <c r="Q35" s="6">
        <f>IF(ISNA(HLOOKUP(Q$7,$E35:$CT68,34-$CW35,0)),"",HLOOKUP(Q$7,$E35:$CT68,34-$CW35,0))</f>
      </c>
      <c r="R35" s="6"/>
      <c r="S35" s="6">
        <f>IF(ISNA(HLOOKUP(S$7,$E35:$CT68,34-$CW35,0)),"",HLOOKUP(S$7,$E35:$CT68,34-$CW35,0))</f>
      </c>
    </row>
    <row r="36" spans="3:19" ht="18" thickBot="1">
      <c r="C36" s="13"/>
      <c r="D36" s="14">
        <v>5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40" spans="10:11" ht="22.5">
      <c r="J40" s="16" t="s">
        <v>26</v>
      </c>
      <c r="K40" s="16"/>
    </row>
    <row r="41" ht="15.75" thickBot="1"/>
    <row r="42" spans="11:14" ht="20.25">
      <c r="K42" s="17" t="s">
        <v>27</v>
      </c>
      <c r="L42" s="18">
        <v>0.576388888888889</v>
      </c>
      <c r="M42" s="19" t="s">
        <v>28</v>
      </c>
      <c r="N42" s="20">
        <v>0.607638888888889</v>
      </c>
    </row>
    <row r="43" spans="11:15" ht="20.25">
      <c r="K43" s="21" t="s">
        <v>29</v>
      </c>
      <c r="L43" s="22">
        <v>0.611111111111111</v>
      </c>
      <c r="M43" s="23" t="s">
        <v>28</v>
      </c>
      <c r="N43" s="24">
        <v>0.642361111111111</v>
      </c>
      <c r="O43" s="25"/>
    </row>
    <row r="44" spans="11:15" ht="20.25">
      <c r="K44" s="21" t="s">
        <v>30</v>
      </c>
      <c r="L44" s="22">
        <v>0.6493055555555556</v>
      </c>
      <c r="M44" s="23" t="s">
        <v>28</v>
      </c>
      <c r="N44" s="24">
        <v>0.6805555555555555</v>
      </c>
      <c r="O44" s="25"/>
    </row>
    <row r="45" spans="11:15" ht="21" thickBot="1">
      <c r="K45" s="26" t="s">
        <v>31</v>
      </c>
      <c r="L45" s="27">
        <v>0.6840277777777778</v>
      </c>
      <c r="M45" s="28" t="s">
        <v>28</v>
      </c>
      <c r="N45" s="29">
        <v>0.7152777777777778</v>
      </c>
      <c r="O45" s="25"/>
    </row>
  </sheetData>
  <printOptions/>
  <pageMargins left="0.75" right="0.75" top="1" bottom="1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Nguyen Anh</cp:lastModifiedBy>
  <cp:lastPrinted>2010-10-21T01:13:44Z</cp:lastPrinted>
  <dcterms:created xsi:type="dcterms:W3CDTF">2010-10-21T01:07:40Z</dcterms:created>
  <dcterms:modified xsi:type="dcterms:W3CDTF">2011-04-06T23:48:38Z</dcterms:modified>
  <cp:category/>
  <cp:version/>
  <cp:contentType/>
  <cp:contentStatus/>
</cp:coreProperties>
</file>